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ast\ACCESS_GD\Quotation\"/>
    </mc:Choice>
  </mc:AlternateContent>
  <xr:revisionPtr revIDLastSave="0" documentId="13_ncr:1_{AF31529E-B8E4-40F0-A430-D32DB300F118}" xr6:coauthVersionLast="45" xr6:coauthVersionMax="45" xr10:uidLastSave="{00000000-0000-0000-0000-000000000000}"/>
  <bookViews>
    <workbookView xWindow="1725" yWindow="1680" windowWidth="24255" windowHeight="14445" xr2:uid="{00000000-000D-0000-FFFF-FFFF00000000}"/>
  </bookViews>
  <sheets>
    <sheet name="FORM" sheetId="5" r:id="rId1"/>
  </sheets>
  <definedNames>
    <definedName name="_xlnm.Print_Area" localSheetId="0">FORM!$A$1:$M$126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5" l="1"/>
  <c r="K110" i="5" l="1"/>
  <c r="B125" i="5" l="1"/>
  <c r="B124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1" i="5"/>
  <c r="B92" i="5"/>
  <c r="B90" i="5"/>
  <c r="B89" i="5"/>
  <c r="B88" i="5"/>
  <c r="H85" i="5" l="1"/>
  <c r="F85" i="5"/>
  <c r="C85" i="5"/>
  <c r="E80" i="5"/>
  <c r="E79" i="5"/>
  <c r="E78" i="5"/>
  <c r="E77" i="5"/>
  <c r="E76" i="5"/>
  <c r="E75" i="5"/>
  <c r="E74" i="5"/>
  <c r="E73" i="5"/>
  <c r="E72" i="5"/>
  <c r="B80" i="5"/>
  <c r="B79" i="5"/>
  <c r="B78" i="5"/>
  <c r="B77" i="5"/>
  <c r="B76" i="5"/>
  <c r="B75" i="5"/>
  <c r="B74" i="5"/>
  <c r="B73" i="5"/>
  <c r="B72" i="5"/>
  <c r="L124" i="5"/>
  <c r="L123" i="5"/>
  <c r="L122" i="5"/>
  <c r="K115" i="5"/>
  <c r="K114" i="5"/>
  <c r="K113" i="5"/>
  <c r="K119" i="5"/>
  <c r="K118" i="5"/>
  <c r="K117" i="5"/>
  <c r="K50" i="5"/>
  <c r="L48" i="5"/>
  <c r="L32" i="5"/>
  <c r="L34" i="5"/>
  <c r="L77" i="5"/>
  <c r="L76" i="5"/>
  <c r="L75" i="5"/>
  <c r="L74" i="5"/>
  <c r="L73" i="5"/>
  <c r="L72" i="5"/>
  <c r="L71" i="5"/>
  <c r="K126" i="5"/>
  <c r="K79" i="5"/>
  <c r="K63" i="5"/>
  <c r="K51" i="5" l="1"/>
  <c r="K52" i="5" l="1"/>
  <c r="K54" i="5" l="1"/>
  <c r="K56" i="5"/>
  <c r="K55" i="5"/>
  <c r="L60" i="5" l="1"/>
  <c r="L61" i="5"/>
  <c r="L59" i="5"/>
</calcChain>
</file>

<file path=xl/sharedStrings.xml><?xml version="1.0" encoding="utf-8"?>
<sst xmlns="http://schemas.openxmlformats.org/spreadsheetml/2006/main" count="137" uniqueCount="83">
  <si>
    <t>wide by</t>
  </si>
  <si>
    <t>high</t>
  </si>
  <si>
    <t>Supply &amp; Fit the following:</t>
  </si>
  <si>
    <t>Customer Copy</t>
  </si>
  <si>
    <t>ESTIMATE</t>
  </si>
  <si>
    <t>Door(s) to fit opening</t>
  </si>
  <si>
    <t>X</t>
  </si>
  <si>
    <t>ESTIMATE no.</t>
  </si>
  <si>
    <t xml:space="preserve"> SOURCE</t>
  </si>
  <si>
    <t xml:space="preserve"> SURVEYOR</t>
  </si>
  <si>
    <t xml:space="preserve"> PO No.</t>
  </si>
  <si>
    <t xml:space="preserve"> A/C Code</t>
  </si>
  <si>
    <t xml:space="preserve"> INVOICE No.</t>
  </si>
  <si>
    <t xml:space="preserve"> JOB No.</t>
  </si>
  <si>
    <t xml:space="preserve"> DATE</t>
  </si>
  <si>
    <t xml:space="preserve"> SITE ADDRESS / SPECIAL INSTRUCTIONS</t>
  </si>
  <si>
    <t xml:space="preserve"> CUSTOMER:</t>
  </si>
  <si>
    <t xml:space="preserve">PLEASE READ CAREFULLY  "TERMS AND CONDITIONS OF SALE" </t>
  </si>
  <si>
    <t>Price</t>
  </si>
  <si>
    <t>x</t>
  </si>
  <si>
    <t>Please note - This garage door will not prevent water ingress and is not water tight.</t>
  </si>
  <si>
    <t xml:space="preserve"> Door</t>
  </si>
  <si>
    <t xml:space="preserve"> Frame</t>
  </si>
  <si>
    <t xml:space="preserve"> Windows</t>
  </si>
  <si>
    <t xml:space="preserve"> Handle</t>
  </si>
  <si>
    <t xml:space="preserve"> Gear</t>
  </si>
  <si>
    <t xml:space="preserve"> Other</t>
  </si>
  <si>
    <t xml:space="preserve"> Sub Total</t>
  </si>
  <si>
    <t xml:space="preserve"> Total</t>
  </si>
  <si>
    <t xml:space="preserve"> Fit</t>
  </si>
  <si>
    <t xml:space="preserve"> Timber</t>
  </si>
  <si>
    <t xml:space="preserve"> Operator</t>
  </si>
  <si>
    <t xml:space="preserve"> ERD</t>
  </si>
  <si>
    <t xml:space="preserve"> UPVC</t>
  </si>
  <si>
    <t xml:space="preserve"> Remove Door</t>
  </si>
  <si>
    <t>SUB TOTAL</t>
  </si>
  <si>
    <t>VAT @20%</t>
  </si>
  <si>
    <t>TOTAL</t>
  </si>
  <si>
    <t>50% DEPOSIT</t>
  </si>
  <si>
    <t>30% Booking</t>
  </si>
  <si>
    <t>20% Balance</t>
  </si>
  <si>
    <t>30% BOOKING</t>
  </si>
  <si>
    <t>20% BALANCE</t>
  </si>
  <si>
    <t>TERMS OF BUSINESS</t>
  </si>
  <si>
    <t>GUARANTEES</t>
  </si>
  <si>
    <t>BANK TRANSFER</t>
  </si>
  <si>
    <t>50% Deposit with Order. 30% on booking.
20% TO FITTER on completion.</t>
  </si>
  <si>
    <t>Supply &amp; Fix for a period of 12 months from the date of installation against normal wear and tear only.</t>
  </si>
  <si>
    <t>Print Name:</t>
  </si>
  <si>
    <t>Date:</t>
  </si>
  <si>
    <t>Signed:</t>
  </si>
  <si>
    <t>ESTIMATE No.</t>
  </si>
  <si>
    <t>Deposit Enclosed</t>
  </si>
  <si>
    <t>Office Copy</t>
  </si>
  <si>
    <t xml:space="preserve"> Less %</t>
  </si>
  <si>
    <t xml:space="preserve"> Tel:</t>
  </si>
  <si>
    <t xml:space="preserve"> E-mail:</t>
  </si>
  <si>
    <t>To Suppy/Supply &amp; Fit:</t>
  </si>
  <si>
    <t>Make/Model/Gear Type:</t>
  </si>
  <si>
    <t>Why buy from us?</t>
  </si>
  <si>
    <t>We have been delivering top class garage door services to customers throughout London and South East since 1976.</t>
  </si>
  <si>
    <t>We install, repair and automate
thousands of garage doors every year.</t>
  </si>
  <si>
    <t xml:space="preserve">  BiFolding &amp; Sliding Doors</t>
  </si>
  <si>
    <t xml:space="preserve">  Patio Awnings &amp; Shading Systems</t>
  </si>
  <si>
    <t>Other products we offer:</t>
  </si>
  <si>
    <t xml:space="preserve">  Front Doors &amp; Internal Doors</t>
  </si>
  <si>
    <t>Security Shutters</t>
  </si>
  <si>
    <r>
      <rPr>
        <b/>
        <sz val="10"/>
        <color rgb="FFE41922"/>
        <rFont val="Calibri"/>
        <family val="2"/>
        <scheme val="minor"/>
      </rPr>
      <t>Web:</t>
    </r>
    <r>
      <rPr>
        <b/>
        <sz val="10"/>
        <color rgb="FF233977"/>
        <rFont val="Calibri"/>
        <family val="2"/>
        <scheme val="minor"/>
      </rPr>
      <t xml:space="preserve"> www.accessgaragedoors.com   </t>
    </r>
    <r>
      <rPr>
        <b/>
        <sz val="10"/>
        <color rgb="FFE41922"/>
        <rFont val="Calibri"/>
        <family val="2"/>
        <scheme val="minor"/>
      </rPr>
      <t>VAT No.</t>
    </r>
    <r>
      <rPr>
        <b/>
        <sz val="10"/>
        <color rgb="FF233977"/>
        <rFont val="Calibri"/>
        <family val="2"/>
        <scheme val="minor"/>
      </rPr>
      <t xml:space="preserve"> 527 9131 38</t>
    </r>
  </si>
  <si>
    <t>Make/Model/Gear:</t>
  </si>
  <si>
    <t xml:space="preserve"> Paint</t>
  </si>
  <si>
    <r>
      <t xml:space="preserve">Bank: NatWest | Account: </t>
    </r>
    <r>
      <rPr>
        <b/>
        <sz val="9"/>
        <color rgb="FF233977"/>
        <rFont val="Calibri"/>
        <family val="2"/>
        <scheme val="minor"/>
      </rPr>
      <t>53644433</t>
    </r>
    <r>
      <rPr>
        <sz val="9"/>
        <color rgb="FF233977"/>
        <rFont val="Calibri"/>
        <family val="2"/>
        <scheme val="minor"/>
      </rPr>
      <t xml:space="preserve"> | Sort Code: </t>
    </r>
    <r>
      <rPr>
        <b/>
        <sz val="9"/>
        <color rgb="FF233977"/>
        <rFont val="Calibri"/>
        <family val="2"/>
        <scheme val="minor"/>
      </rPr>
      <t>60-06-20</t>
    </r>
    <r>
      <rPr>
        <sz val="9"/>
        <color rgb="FF233977"/>
        <rFont val="Calibri"/>
        <family val="2"/>
        <scheme val="minor"/>
      </rPr>
      <t xml:space="preserve">
</t>
    </r>
    <r>
      <rPr>
        <b/>
        <i/>
        <sz val="9"/>
        <color rgb="FF233977"/>
        <rFont val="Calibri"/>
        <family val="2"/>
        <scheme val="minor"/>
      </rPr>
      <t>Please use your Estimate number as reference.</t>
    </r>
  </si>
  <si>
    <t>Additional items/services</t>
  </si>
  <si>
    <r>
      <rPr>
        <b/>
        <sz val="9"/>
        <color rgb="FFE41922"/>
        <rFont val="Calibri"/>
        <family val="2"/>
        <scheme val="minor"/>
      </rPr>
      <t>PLEASE ENSURE YOUR GARAGE IS CLEAR OF OBSTRUCTIONS</t>
    </r>
    <r>
      <rPr>
        <sz val="9"/>
        <color rgb="FFE41922"/>
        <rFont val="Calibri"/>
        <family val="2"/>
        <scheme val="minor"/>
      </rPr>
      <t>. To allow safe installation a clear area of at least 6ft is required. A charge may be incurred if our fitters have to move items in your garage to enable them to work safely.</t>
    </r>
  </si>
  <si>
    <r>
      <t>CUSTOMER'S ACCEPTANCE:</t>
    </r>
    <r>
      <rPr>
        <sz val="10"/>
        <color rgb="FF233977"/>
        <rFont val="Calibri"/>
        <family val="2"/>
        <scheme val="minor"/>
      </rPr>
      <t xml:space="preserve"> I AGREE TO ACCEPT THE ABOVE ESTIMATE AND THE TERMS AND CONDITIONS CONTAINED ON THE ATTACHED SHEET</t>
    </r>
  </si>
  <si>
    <r>
      <rPr>
        <b/>
        <sz val="10"/>
        <color rgb="FFE41922"/>
        <rFont val="Calibri"/>
        <family val="2"/>
        <scheme val="minor"/>
      </rPr>
      <t>Web:</t>
    </r>
    <r>
      <rPr>
        <b/>
        <sz val="10"/>
        <color rgb="FF233977"/>
        <rFont val="Calibri"/>
        <family val="2"/>
        <scheme val="minor"/>
      </rPr>
      <t xml:space="preserve"> </t>
    </r>
    <r>
      <rPr>
        <b/>
        <sz val="11"/>
        <color rgb="FF233977"/>
        <rFont val="Calibri"/>
        <family val="2"/>
        <scheme val="minor"/>
      </rPr>
      <t>www.accessgaragedoors.com</t>
    </r>
    <r>
      <rPr>
        <b/>
        <sz val="10"/>
        <color rgb="FF233977"/>
        <rFont val="Calibri"/>
        <family val="2"/>
        <scheme val="minor"/>
      </rPr>
      <t xml:space="preserve">   </t>
    </r>
    <r>
      <rPr>
        <b/>
        <sz val="10"/>
        <color rgb="FFE41922"/>
        <rFont val="Calibri"/>
        <family val="2"/>
        <scheme val="minor"/>
      </rPr>
      <t>VAT No.</t>
    </r>
    <r>
      <rPr>
        <b/>
        <sz val="10"/>
        <color rgb="FF233977"/>
        <rFont val="Calibri"/>
        <family val="2"/>
        <scheme val="minor"/>
      </rPr>
      <t xml:space="preserve"> 527 9131 38</t>
    </r>
  </si>
  <si>
    <t>Door(s) to fit opening:</t>
  </si>
  <si>
    <t>XXXXEST</t>
  </si>
  <si>
    <t>_</t>
  </si>
  <si>
    <t>Huge range of products, styles, 
colours and finishes 
to suit your taste and requirements.</t>
  </si>
  <si>
    <t>50% Deposit with Order. 30% on Booking.
20% TO FITTER on completion.</t>
  </si>
  <si>
    <t>Your saving 
on the retail door price</t>
  </si>
  <si>
    <t>Unit 26, Orbital 25 Business Park, Dwight Road, Watford, Hertfordshire WD18 9DA</t>
  </si>
  <si>
    <r>
      <rPr>
        <b/>
        <sz val="10"/>
        <color rgb="FFE41922"/>
        <rFont val="Calibri"/>
        <family val="2"/>
        <scheme val="minor"/>
      </rPr>
      <t>Tel:</t>
    </r>
    <r>
      <rPr>
        <b/>
        <sz val="10"/>
        <color rgb="FF233977"/>
        <rFont val="Calibri"/>
        <family val="2"/>
        <scheme val="minor"/>
      </rPr>
      <t xml:space="preserve"> 01923 815 450   </t>
    </r>
    <r>
      <rPr>
        <b/>
        <sz val="10"/>
        <color rgb="FFE41922"/>
        <rFont val="Calibri"/>
        <family val="2"/>
        <scheme val="minor"/>
      </rPr>
      <t>Fax:</t>
    </r>
    <r>
      <rPr>
        <b/>
        <sz val="10"/>
        <color rgb="FF233977"/>
        <rFont val="Calibri"/>
        <family val="2"/>
        <scheme val="minor"/>
      </rPr>
      <t xml:space="preserve"> 01923 815 455   </t>
    </r>
    <r>
      <rPr>
        <b/>
        <sz val="10"/>
        <color rgb="FFE41922"/>
        <rFont val="Calibri"/>
        <family val="2"/>
        <scheme val="minor"/>
      </rPr>
      <t>E-mail:</t>
    </r>
    <r>
      <rPr>
        <b/>
        <sz val="10"/>
        <color rgb="FF233977"/>
        <rFont val="Calibri"/>
        <family val="2"/>
        <scheme val="minor"/>
      </rPr>
      <t xml:space="preserve"> Watford@accessgaragedoors.com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</si>
</sst>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3977"/>
      <name val="Calibri"/>
      <family val="2"/>
      <scheme val="minor"/>
    </font>
    <font>
      <sz val="11"/>
      <color rgb="FF23397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33977"/>
      <name val="Calibri"/>
      <family val="2"/>
      <scheme val="minor"/>
    </font>
    <font>
      <sz val="9"/>
      <color rgb="FF233977"/>
      <name val="Calibri"/>
      <family val="2"/>
      <scheme val="minor"/>
    </font>
    <font>
      <b/>
      <sz val="9"/>
      <color rgb="FF233977"/>
      <name val="Calibri"/>
      <family val="2"/>
      <scheme val="minor"/>
    </font>
    <font>
      <b/>
      <sz val="9"/>
      <color rgb="FFE419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4"/>
      <color rgb="FF233977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233977"/>
      <name val="Calibri"/>
      <family val="2"/>
      <scheme val="minor"/>
    </font>
    <font>
      <b/>
      <sz val="10"/>
      <color rgb="FFE4192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8"/>
      <color rgb="FF23397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233977"/>
      <name val="Calibri"/>
      <family val="2"/>
      <scheme val="minor"/>
    </font>
    <font>
      <b/>
      <i/>
      <sz val="9"/>
      <color rgb="FF233977"/>
      <name val="Calibri"/>
      <family val="2"/>
      <scheme val="minor"/>
    </font>
    <font>
      <b/>
      <i/>
      <sz val="14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E41922"/>
      <name val="Calibri"/>
      <family val="2"/>
      <scheme val="minor"/>
    </font>
    <font>
      <sz val="9"/>
      <color rgb="FFE4192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19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E41922"/>
      </bottom>
      <diagonal/>
    </border>
    <border>
      <left style="thin">
        <color rgb="FFE41922"/>
      </left>
      <right/>
      <top/>
      <bottom/>
      <diagonal/>
    </border>
    <border>
      <left/>
      <right style="thin">
        <color rgb="FFE41922"/>
      </right>
      <top/>
      <bottom/>
      <diagonal/>
    </border>
    <border>
      <left/>
      <right/>
      <top style="thin">
        <color rgb="FFE41922"/>
      </top>
      <bottom/>
      <diagonal/>
    </border>
    <border>
      <left style="thin">
        <color rgb="FFE41922"/>
      </left>
      <right/>
      <top/>
      <bottom style="thin">
        <color rgb="FFE41922"/>
      </bottom>
      <diagonal/>
    </border>
    <border>
      <left style="thin">
        <color rgb="FFE41922"/>
      </left>
      <right style="thin">
        <color rgb="FFE41922"/>
      </right>
      <top style="thin">
        <color rgb="FFE41922"/>
      </top>
      <bottom style="thin">
        <color rgb="FFE41922"/>
      </bottom>
      <diagonal/>
    </border>
    <border>
      <left/>
      <right style="thin">
        <color rgb="FFE41922"/>
      </right>
      <top/>
      <bottom style="thin">
        <color rgb="FFE41922"/>
      </bottom>
      <diagonal/>
    </border>
    <border>
      <left/>
      <right/>
      <top style="thin">
        <color rgb="FFE41922"/>
      </top>
      <bottom style="thin">
        <color rgb="FFE41922"/>
      </bottom>
      <diagonal/>
    </border>
    <border>
      <left style="thin">
        <color rgb="FFE41922"/>
      </left>
      <right/>
      <top style="thin">
        <color rgb="FFE41922"/>
      </top>
      <bottom style="thin">
        <color rgb="FFE41922"/>
      </bottom>
      <diagonal/>
    </border>
    <border>
      <left/>
      <right style="thin">
        <color rgb="FFE41922"/>
      </right>
      <top style="thin">
        <color rgb="FFE41922"/>
      </top>
      <bottom style="thin">
        <color rgb="FFE41922"/>
      </bottom>
      <diagonal/>
    </border>
    <border>
      <left/>
      <right/>
      <top/>
      <bottom style="dotted">
        <color rgb="FFE41922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E41922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E41922"/>
      </right>
      <top style="thin">
        <color rgb="FFFF0000"/>
      </top>
      <bottom style="thin">
        <color rgb="FFFF0000"/>
      </bottom>
      <diagonal/>
    </border>
    <border>
      <left style="thin">
        <color rgb="FF00B0F0"/>
      </left>
      <right/>
      <top/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/>
      <top style="thin">
        <color rgb="FFFF000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4" fillId="0" borderId="0" xfId="0" applyFont="1"/>
    <xf numFmtId="0" fontId="8" fillId="0" borderId="0" xfId="0" applyFont="1"/>
    <xf numFmtId="0" fontId="11" fillId="0" borderId="0" xfId="0" applyFont="1"/>
    <xf numFmtId="0" fontId="0" fillId="0" borderId="1" xfId="0" applyBorder="1"/>
    <xf numFmtId="0" fontId="11" fillId="0" borderId="1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1" fillId="0" borderId="0" xfId="0" applyFont="1" applyBorder="1"/>
    <xf numFmtId="0" fontId="11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/>
    <xf numFmtId="0" fontId="11" fillId="0" borderId="0" xfId="0" applyFont="1" applyFill="1"/>
    <xf numFmtId="0" fontId="1" fillId="0" borderId="0" xfId="0" applyFont="1"/>
    <xf numFmtId="0" fontId="17" fillId="0" borderId="0" xfId="0" applyFont="1"/>
    <xf numFmtId="0" fontId="0" fillId="0" borderId="0" xfId="0" applyFont="1"/>
    <xf numFmtId="0" fontId="11" fillId="0" borderId="3" xfId="0" applyFont="1" applyBorder="1"/>
    <xf numFmtId="0" fontId="0" fillId="0" borderId="3" xfId="0" applyBorder="1"/>
    <xf numFmtId="0" fontId="11" fillId="0" borderId="4" xfId="0" applyFont="1" applyBorder="1"/>
    <xf numFmtId="0" fontId="14" fillId="0" borderId="1" xfId="0" applyFont="1" applyBorder="1"/>
    <xf numFmtId="0" fontId="11" fillId="0" borderId="8" xfId="0" applyFont="1" applyBorder="1"/>
    <xf numFmtId="0" fontId="8" fillId="0" borderId="3" xfId="0" applyFont="1" applyBorder="1"/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left" vertical="center"/>
    </xf>
    <xf numFmtId="0" fontId="11" fillId="0" borderId="11" xfId="0" applyFont="1" applyBorder="1"/>
    <xf numFmtId="0" fontId="8" fillId="0" borderId="6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164" fontId="9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8" fillId="0" borderId="0" xfId="0" applyFont="1"/>
    <xf numFmtId="0" fontId="0" fillId="0" borderId="20" xfId="0" applyBorder="1"/>
    <xf numFmtId="164" fontId="6" fillId="0" borderId="2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" fontId="29" fillId="0" borderId="3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0" fontId="2" fillId="0" borderId="0" xfId="0" applyFont="1"/>
    <xf numFmtId="0" fontId="7" fillId="5" borderId="6" xfId="0" applyFont="1" applyFill="1" applyBorder="1" applyAlignment="1">
      <alignment horizontal="center" vertical="center" wrapText="1"/>
    </xf>
    <xf numFmtId="164" fontId="7" fillId="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/>
    <xf numFmtId="0" fontId="9" fillId="6" borderId="0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22" xfId="0" applyFont="1" applyBorder="1"/>
    <xf numFmtId="0" fontId="11" fillId="0" borderId="23" xfId="0" applyFont="1" applyBorder="1"/>
    <xf numFmtId="164" fontId="5" fillId="0" borderId="24" xfId="0" applyNumberFormat="1" applyFont="1" applyBorder="1" applyAlignment="1">
      <alignment horizontal="left" vertical="center"/>
    </xf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0" fontId="0" fillId="0" borderId="24" xfId="0" applyBorder="1"/>
    <xf numFmtId="0" fontId="8" fillId="0" borderId="0" xfId="0" applyFont="1" applyBorder="1"/>
    <xf numFmtId="164" fontId="32" fillId="0" borderId="21" xfId="0" applyNumberFormat="1" applyFont="1" applyBorder="1" applyAlignment="1">
      <alignment horizontal="left" vertical="center"/>
    </xf>
    <xf numFmtId="0" fontId="11" fillId="0" borderId="25" xfId="0" applyFont="1" applyBorder="1"/>
    <xf numFmtId="0" fontId="0" fillId="0" borderId="18" xfId="0" applyBorder="1"/>
    <xf numFmtId="164" fontId="6" fillId="0" borderId="18" xfId="0" applyNumberFormat="1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left" vertical="center"/>
    </xf>
    <xf numFmtId="0" fontId="0" fillId="0" borderId="28" xfId="0" applyBorder="1"/>
    <xf numFmtId="0" fontId="7" fillId="0" borderId="0" xfId="0" applyFont="1" applyBorder="1" applyAlignment="1">
      <alignment horizontal="left" vertical="center"/>
    </xf>
    <xf numFmtId="0" fontId="0" fillId="0" borderId="24" xfId="0" applyFont="1" applyBorder="1"/>
    <xf numFmtId="14" fontId="14" fillId="0" borderId="17" xfId="0" applyNumberFormat="1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164" fontId="5" fillId="0" borderId="27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center" vertical="center"/>
    </xf>
    <xf numFmtId="164" fontId="22" fillId="4" borderId="7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164" fontId="3" fillId="8" borderId="22" xfId="0" applyNumberFormat="1" applyFont="1" applyFill="1" applyBorder="1" applyAlignment="1">
      <alignment horizontal="center" vertical="center"/>
    </xf>
    <xf numFmtId="164" fontId="3" fillId="8" borderId="24" xfId="0" applyNumberFormat="1" applyFont="1" applyFill="1" applyBorder="1" applyAlignment="1">
      <alignment horizontal="center" vertical="center"/>
    </xf>
    <xf numFmtId="164" fontId="3" fillId="8" borderId="26" xfId="0" applyNumberFormat="1" applyFont="1" applyFill="1" applyBorder="1" applyAlignment="1">
      <alignment horizontal="center" vertical="center"/>
    </xf>
    <xf numFmtId="164" fontId="3" fillId="8" borderId="2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top"/>
    </xf>
    <xf numFmtId="0" fontId="8" fillId="6" borderId="0" xfId="0" applyFont="1" applyFill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8" fillId="6" borderId="0" xfId="0" applyFont="1" applyFill="1" applyBorder="1" applyAlignment="1">
      <alignment horizontal="left" vertical="center" wrapText="1"/>
    </xf>
    <xf numFmtId="0" fontId="27" fillId="3" borderId="9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7" borderId="0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1922"/>
      <color rgb="FF233977"/>
      <color rgb="FFD8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0</xdr:row>
      <xdr:rowOff>356152</xdr:rowOff>
    </xdr:from>
    <xdr:to>
      <xdr:col>3</xdr:col>
      <xdr:colOff>476717</xdr:colOff>
      <xdr:row>2</xdr:row>
      <xdr:rowOff>253511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F46E79-DD6A-4CD8-8A8B-7F9134455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68" y="356152"/>
          <a:ext cx="2534626" cy="567040"/>
        </a:xfrm>
        <a:prstGeom prst="rect">
          <a:avLst/>
        </a:prstGeom>
      </xdr:spPr>
    </xdr:pic>
    <xdr:clientData/>
  </xdr:twoCellAnchor>
  <xdr:twoCellAnchor editAs="oneCell">
    <xdr:from>
      <xdr:col>7</xdr:col>
      <xdr:colOff>337039</xdr:colOff>
      <xdr:row>0</xdr:row>
      <xdr:rowOff>361264</xdr:rowOff>
    </xdr:from>
    <xdr:to>
      <xdr:col>9</xdr:col>
      <xdr:colOff>17764</xdr:colOff>
      <xdr:row>2</xdr:row>
      <xdr:rowOff>251722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484ED8-7B6E-4176-8952-B951820F8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2404" y="361264"/>
          <a:ext cx="882341" cy="569664"/>
        </a:xfrm>
        <a:prstGeom prst="rect">
          <a:avLst/>
        </a:prstGeom>
      </xdr:spPr>
    </xdr:pic>
    <xdr:clientData/>
  </xdr:twoCellAnchor>
  <xdr:twoCellAnchor editAs="oneCell">
    <xdr:from>
      <xdr:col>10</xdr:col>
      <xdr:colOff>137621</xdr:colOff>
      <xdr:row>2</xdr:row>
      <xdr:rowOff>362203</xdr:rowOff>
    </xdr:from>
    <xdr:to>
      <xdr:col>11</xdr:col>
      <xdr:colOff>879233</xdr:colOff>
      <xdr:row>6</xdr:row>
      <xdr:rowOff>23955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813FAD-2B9D-4EDA-8533-7BA5BECA9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467" y="1050934"/>
          <a:ext cx="1760054" cy="497021"/>
        </a:xfrm>
        <a:prstGeom prst="rect">
          <a:avLst/>
        </a:prstGeom>
      </xdr:spPr>
    </xdr:pic>
    <xdr:clientData/>
  </xdr:twoCellAnchor>
  <xdr:oneCellAnchor>
    <xdr:from>
      <xdr:col>1</xdr:col>
      <xdr:colOff>8283</xdr:colOff>
      <xdr:row>63</xdr:row>
      <xdr:rowOff>356152</xdr:rowOff>
    </xdr:from>
    <xdr:ext cx="2546616" cy="553718"/>
    <xdr:pic>
      <xdr:nvPicPr>
        <xdr:cNvPr id="5" name="Picture 4">
          <a:extLst>
            <a:ext uri="{FF2B5EF4-FFF2-40B4-BE49-F238E27FC236}">
              <a16:creationId xmlns:a16="http://schemas.microsoft.com/office/drawing/2014/main" id="{D495F9A4-EDFD-4707-81CC-15EA1D74D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28" y="356152"/>
          <a:ext cx="2546616" cy="553718"/>
        </a:xfrm>
        <a:prstGeom prst="rect">
          <a:avLst/>
        </a:prstGeom>
      </xdr:spPr>
    </xdr:pic>
    <xdr:clientData/>
  </xdr:oneCellAnchor>
  <xdr:oneCellAnchor>
    <xdr:from>
      <xdr:col>7</xdr:col>
      <xdr:colOff>337039</xdr:colOff>
      <xdr:row>63</xdr:row>
      <xdr:rowOff>361264</xdr:rowOff>
    </xdr:from>
    <xdr:ext cx="892998" cy="556342"/>
    <xdr:pic>
      <xdr:nvPicPr>
        <xdr:cNvPr id="6" name="Picture 5">
          <a:extLst>
            <a:ext uri="{FF2B5EF4-FFF2-40B4-BE49-F238E27FC236}">
              <a16:creationId xmlns:a16="http://schemas.microsoft.com/office/drawing/2014/main" id="{A722B6A6-9E49-4361-8C59-F183E6C96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1721" y="361264"/>
          <a:ext cx="892998" cy="556342"/>
        </a:xfrm>
        <a:prstGeom prst="rect">
          <a:avLst/>
        </a:prstGeom>
      </xdr:spPr>
    </xdr:pic>
    <xdr:clientData/>
  </xdr:oneCellAnchor>
  <xdr:oneCellAnchor>
    <xdr:from>
      <xdr:col>10</xdr:col>
      <xdr:colOff>137621</xdr:colOff>
      <xdr:row>65</xdr:row>
      <xdr:rowOff>362203</xdr:rowOff>
    </xdr:from>
    <xdr:ext cx="1763385" cy="493025"/>
    <xdr:pic>
      <xdr:nvPicPr>
        <xdr:cNvPr id="7" name="Picture 6">
          <a:extLst>
            <a:ext uri="{FF2B5EF4-FFF2-40B4-BE49-F238E27FC236}">
              <a16:creationId xmlns:a16="http://schemas.microsoft.com/office/drawing/2014/main" id="{34AE65F5-151F-48E5-8491-82D539C9C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0439" y="1037612"/>
          <a:ext cx="1763385" cy="49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7"/>
  <sheetViews>
    <sheetView showZeros="0" tabSelected="1" topLeftCell="A64" zoomScaleNormal="100" workbookViewId="0">
      <selection activeCell="P17" sqref="P17"/>
    </sheetView>
  </sheetViews>
  <sheetFormatPr defaultRowHeight="15" x14ac:dyDescent="0.25"/>
  <cols>
    <col min="1" max="1" width="2" customWidth="1"/>
    <col min="2" max="2" width="20.140625" customWidth="1"/>
    <col min="3" max="3" width="10.85546875" customWidth="1"/>
    <col min="7" max="7" width="7.7109375" customWidth="1"/>
    <col min="8" max="8" width="9.28515625" customWidth="1"/>
    <col min="9" max="9" width="8.7109375" customWidth="1"/>
    <col min="10" max="10" width="2.28515625" customWidth="1"/>
    <col min="11" max="11" width="15.28515625" customWidth="1"/>
    <col min="12" max="12" width="14.85546875" customWidth="1"/>
    <col min="13" max="13" width="2.28515625" customWidth="1"/>
  </cols>
  <sheetData>
    <row r="1" spans="2:19" ht="14.25" customHeight="1" x14ac:dyDescent="0.25"/>
    <row r="2" spans="2:19" ht="24.75" customHeight="1" x14ac:dyDescent="0.25">
      <c r="B2" s="3"/>
      <c r="C2" s="3"/>
      <c r="D2" s="3"/>
      <c r="E2" s="3"/>
      <c r="F2" s="3"/>
      <c r="G2" s="3"/>
      <c r="H2" s="3"/>
      <c r="K2" s="140" t="s">
        <v>53</v>
      </c>
      <c r="L2" s="141"/>
    </row>
    <row r="3" spans="2:19" ht="29.25" customHeight="1" x14ac:dyDescent="0.25">
      <c r="B3" s="3"/>
      <c r="C3" s="3"/>
      <c r="D3" s="3"/>
      <c r="E3" s="3"/>
      <c r="F3" s="3"/>
      <c r="G3" s="3"/>
      <c r="H3" s="3"/>
      <c r="K3" s="8"/>
      <c r="L3" s="8"/>
    </row>
    <row r="4" spans="2:19" s="10" customFormat="1" ht="12" customHeight="1" x14ac:dyDescent="0.25">
      <c r="B4" s="122" t="s">
        <v>81</v>
      </c>
      <c r="C4" s="122"/>
      <c r="D4" s="122"/>
      <c r="E4" s="122"/>
      <c r="F4" s="122"/>
      <c r="G4" s="122"/>
      <c r="H4" s="122"/>
      <c r="I4" s="122"/>
    </row>
    <row r="5" spans="2:19" s="10" customFormat="1" ht="12" customHeight="1" x14ac:dyDescent="0.25">
      <c r="B5" s="139" t="s">
        <v>82</v>
      </c>
      <c r="C5" s="139"/>
      <c r="D5" s="139"/>
      <c r="E5" s="139"/>
      <c r="F5" s="139"/>
      <c r="G5" s="139"/>
      <c r="H5" s="139"/>
      <c r="I5" s="139"/>
    </row>
    <row r="6" spans="2:19" s="10" customFormat="1" ht="12" customHeight="1" x14ac:dyDescent="0.25">
      <c r="B6" s="139" t="s">
        <v>67</v>
      </c>
      <c r="C6" s="139"/>
      <c r="D6" s="139"/>
      <c r="E6" s="139"/>
      <c r="F6" s="139"/>
      <c r="G6" s="139"/>
      <c r="H6" s="139"/>
      <c r="I6" s="139"/>
    </row>
    <row r="7" spans="2:19" ht="10.5" customHeight="1" x14ac:dyDescent="0.25">
      <c r="B7" s="19"/>
      <c r="C7" s="19"/>
      <c r="D7" s="19"/>
      <c r="E7" s="19"/>
      <c r="F7" s="19"/>
      <c r="G7" s="19"/>
      <c r="H7" s="19"/>
      <c r="I7" s="4"/>
      <c r="M7" s="3"/>
      <c r="N7" s="3"/>
    </row>
    <row r="8" spans="2:19" ht="15" customHeight="1" x14ac:dyDescent="0.25">
      <c r="B8" s="35" t="s">
        <v>16</v>
      </c>
      <c r="C8" s="36"/>
      <c r="D8" s="37"/>
      <c r="E8" s="35" t="s">
        <v>15</v>
      </c>
      <c r="F8" s="36"/>
      <c r="G8" s="36"/>
      <c r="H8" s="22"/>
      <c r="I8" s="30"/>
      <c r="K8" s="34" t="s">
        <v>8</v>
      </c>
      <c r="L8" s="29" t="s">
        <v>77</v>
      </c>
      <c r="M8" s="3"/>
      <c r="N8" s="3"/>
    </row>
    <row r="9" spans="2:19" ht="15" customHeight="1" x14ac:dyDescent="0.25">
      <c r="B9" s="135"/>
      <c r="C9" s="135"/>
      <c r="D9" s="136"/>
      <c r="E9" s="137"/>
      <c r="F9" s="138"/>
      <c r="G9" s="138"/>
      <c r="H9" s="138"/>
      <c r="I9" s="138"/>
      <c r="K9" s="34" t="s">
        <v>9</v>
      </c>
      <c r="L9" s="29" t="s">
        <v>77</v>
      </c>
      <c r="M9" s="3"/>
      <c r="N9" s="3"/>
    </row>
    <row r="10" spans="2:19" ht="15" customHeight="1" x14ac:dyDescent="0.25">
      <c r="B10" s="135"/>
      <c r="C10" s="135"/>
      <c r="D10" s="136"/>
      <c r="E10" s="137"/>
      <c r="F10" s="138"/>
      <c r="G10" s="138"/>
      <c r="H10" s="138"/>
      <c r="I10" s="138"/>
      <c r="K10" s="34" t="s">
        <v>10</v>
      </c>
      <c r="L10" s="29" t="s">
        <v>77</v>
      </c>
      <c r="M10" s="3"/>
      <c r="N10" s="3"/>
    </row>
    <row r="11" spans="2:19" ht="15" customHeight="1" x14ac:dyDescent="0.25">
      <c r="B11" s="135"/>
      <c r="C11" s="135"/>
      <c r="D11" s="136"/>
      <c r="E11" s="137"/>
      <c r="F11" s="138"/>
      <c r="G11" s="138"/>
      <c r="H11" s="138"/>
      <c r="I11" s="138"/>
      <c r="J11" s="9"/>
      <c r="K11" s="34" t="s">
        <v>11</v>
      </c>
      <c r="L11" s="29" t="s">
        <v>77</v>
      </c>
      <c r="M11" s="3"/>
      <c r="N11" s="3"/>
    </row>
    <row r="12" spans="2:19" ht="15" customHeight="1" x14ac:dyDescent="0.25">
      <c r="B12" s="135"/>
      <c r="C12" s="135"/>
      <c r="D12" s="136"/>
      <c r="E12" s="137"/>
      <c r="F12" s="138"/>
      <c r="G12" s="138"/>
      <c r="H12" s="138"/>
      <c r="I12" s="138"/>
      <c r="J12" s="9"/>
      <c r="K12" s="34" t="s">
        <v>12</v>
      </c>
      <c r="L12" s="29" t="s">
        <v>77</v>
      </c>
      <c r="M12" s="3"/>
      <c r="N12" s="3"/>
      <c r="Q12" s="1"/>
    </row>
    <row r="13" spans="2:19" ht="15" customHeight="1" x14ac:dyDescent="0.25">
      <c r="B13" s="135"/>
      <c r="C13" s="135"/>
      <c r="D13" s="136"/>
      <c r="E13" s="137"/>
      <c r="F13" s="138"/>
      <c r="G13" s="138"/>
      <c r="H13" s="138"/>
      <c r="I13" s="138"/>
      <c r="J13" s="3"/>
      <c r="K13" s="34" t="s">
        <v>13</v>
      </c>
      <c r="L13" s="29" t="s">
        <v>77</v>
      </c>
      <c r="M13" s="6"/>
      <c r="N13" s="3"/>
    </row>
    <row r="14" spans="2:19" ht="15" customHeight="1" x14ac:dyDescent="0.25">
      <c r="B14" s="135"/>
      <c r="C14" s="135"/>
      <c r="D14" s="136"/>
      <c r="E14" s="137"/>
      <c r="F14" s="138"/>
      <c r="G14" s="138"/>
      <c r="H14" s="138"/>
      <c r="I14" s="138"/>
      <c r="J14" s="3"/>
      <c r="K14" s="34" t="s">
        <v>14</v>
      </c>
      <c r="L14" s="75" t="s">
        <v>77</v>
      </c>
      <c r="M14" s="3"/>
      <c r="N14" s="3"/>
    </row>
    <row r="15" spans="2:19" ht="15" customHeight="1" x14ac:dyDescent="0.25">
      <c r="B15" s="142" t="s">
        <v>55</v>
      </c>
      <c r="C15" s="142"/>
      <c r="D15" s="143"/>
      <c r="E15" s="137"/>
      <c r="F15" s="138"/>
      <c r="G15" s="138"/>
      <c r="H15" s="138"/>
      <c r="I15" s="138"/>
      <c r="J15" s="3"/>
      <c r="K15" s="144" t="s">
        <v>7</v>
      </c>
      <c r="L15" s="145"/>
      <c r="M15" s="3"/>
      <c r="N15" s="3"/>
      <c r="P15" s="1"/>
    </row>
    <row r="16" spans="2:19" ht="15" customHeight="1" x14ac:dyDescent="0.25">
      <c r="B16" s="142" t="s">
        <v>56</v>
      </c>
      <c r="C16" s="142"/>
      <c r="D16" s="143"/>
      <c r="E16" s="137"/>
      <c r="F16" s="138"/>
      <c r="G16" s="138"/>
      <c r="H16" s="138"/>
      <c r="I16" s="138"/>
      <c r="J16" s="3"/>
      <c r="K16" s="146" t="s">
        <v>76</v>
      </c>
      <c r="L16" s="147"/>
      <c r="M16" s="3"/>
      <c r="N16" s="3"/>
      <c r="S16" s="1"/>
    </row>
    <row r="17" spans="2:17" ht="12" customHeight="1" x14ac:dyDescent="0.25">
      <c r="B17" s="150"/>
      <c r="C17" s="150"/>
      <c r="D17" s="151"/>
      <c r="E17" s="150"/>
      <c r="F17" s="152"/>
      <c r="G17" s="152"/>
      <c r="H17" s="152"/>
      <c r="I17" s="152"/>
      <c r="J17" s="3"/>
      <c r="K17" s="148"/>
      <c r="L17" s="149"/>
      <c r="M17" s="3"/>
      <c r="N17" s="3"/>
    </row>
    <row r="18" spans="2:17" x14ac:dyDescent="0.25">
      <c r="B18" s="156" t="s">
        <v>17</v>
      </c>
      <c r="C18" s="156"/>
      <c r="D18" s="156"/>
      <c r="E18" s="156"/>
      <c r="F18" s="156"/>
      <c r="G18" s="156"/>
      <c r="H18" s="156"/>
      <c r="I18" s="156"/>
      <c r="J18" s="3"/>
      <c r="K18" s="3"/>
      <c r="L18" s="5"/>
      <c r="M18" s="3"/>
      <c r="N18" s="3"/>
    </row>
    <row r="19" spans="2:17" ht="6.75" customHeight="1" x14ac:dyDescent="0.25">
      <c r="B19" s="3"/>
      <c r="C19" s="3"/>
      <c r="D19" s="3"/>
      <c r="E19" s="3"/>
      <c r="F19" s="3"/>
      <c r="G19" s="3"/>
      <c r="H19" s="3"/>
      <c r="I19" s="3"/>
      <c r="J19" s="16"/>
      <c r="K19" s="18"/>
      <c r="L19" s="16"/>
      <c r="M19" s="3"/>
      <c r="N19" s="3"/>
    </row>
    <row r="20" spans="2:17" ht="15.75" customHeight="1" x14ac:dyDescent="0.3">
      <c r="B20" s="157" t="s">
        <v>4</v>
      </c>
      <c r="C20" s="157"/>
      <c r="D20" s="157"/>
      <c r="E20" s="157"/>
      <c r="F20" s="157"/>
      <c r="G20" s="157"/>
      <c r="H20" s="157"/>
      <c r="I20" s="157"/>
      <c r="J20" s="23"/>
      <c r="K20" s="158" t="s">
        <v>18</v>
      </c>
      <c r="L20" s="159"/>
      <c r="M20" s="8"/>
      <c r="N20" s="12"/>
      <c r="O20" s="11"/>
    </row>
    <row r="21" spans="2:17" ht="9" customHeight="1" x14ac:dyDescent="0.25">
      <c r="J21" s="16"/>
      <c r="K21" s="8"/>
      <c r="L21" s="16"/>
      <c r="M21" s="3"/>
      <c r="N21" s="3"/>
    </row>
    <row r="22" spans="2:17" ht="15" customHeight="1" x14ac:dyDescent="0.25">
      <c r="B22" s="58" t="s">
        <v>57</v>
      </c>
      <c r="C22" s="31" t="s">
        <v>6</v>
      </c>
      <c r="D22" s="155" t="s">
        <v>75</v>
      </c>
      <c r="E22" s="155"/>
      <c r="F22" s="31" t="s">
        <v>19</v>
      </c>
      <c r="G22" s="59" t="s">
        <v>0</v>
      </c>
      <c r="H22" s="31" t="s">
        <v>19</v>
      </c>
      <c r="I22" s="58" t="s">
        <v>1</v>
      </c>
      <c r="J22" s="17"/>
      <c r="K22" s="33" t="s">
        <v>21</v>
      </c>
      <c r="L22" s="24"/>
      <c r="M22" s="3"/>
      <c r="N22" s="3"/>
    </row>
    <row r="23" spans="2:17" ht="15" customHeight="1" x14ac:dyDescent="0.25">
      <c r="B23" s="59" t="s">
        <v>58</v>
      </c>
      <c r="C23" s="160"/>
      <c r="D23" s="160"/>
      <c r="E23" s="160"/>
      <c r="F23" s="160"/>
      <c r="G23" s="160"/>
      <c r="H23" s="160"/>
      <c r="I23" s="160"/>
      <c r="J23" s="17"/>
      <c r="K23" s="33" t="s">
        <v>22</v>
      </c>
      <c r="L23" s="24"/>
      <c r="M23" s="3"/>
      <c r="N23" s="3"/>
    </row>
    <row r="24" spans="2:17" ht="15" customHeight="1" x14ac:dyDescent="0.25">
      <c r="B24" s="113" t="s">
        <v>2</v>
      </c>
      <c r="C24" s="113"/>
      <c r="D24" s="113"/>
      <c r="E24" s="113"/>
      <c r="F24" s="113"/>
      <c r="G24" s="113"/>
      <c r="H24" s="113"/>
      <c r="I24" s="113"/>
      <c r="J24" s="17"/>
      <c r="K24" s="33" t="s">
        <v>69</v>
      </c>
      <c r="L24" s="24"/>
      <c r="M24" s="3"/>
      <c r="N24" s="3"/>
      <c r="O24" s="15"/>
    </row>
    <row r="25" spans="2:17" ht="15" customHeight="1" x14ac:dyDescent="0.25">
      <c r="B25" s="78"/>
      <c r="C25" s="78"/>
      <c r="D25" s="78"/>
      <c r="E25" s="78"/>
      <c r="F25" s="78"/>
      <c r="G25" s="78"/>
      <c r="H25" s="78"/>
      <c r="I25" s="78"/>
      <c r="J25" s="17"/>
      <c r="K25" s="33" t="s">
        <v>23</v>
      </c>
      <c r="L25" s="24"/>
      <c r="M25" s="3"/>
      <c r="N25" s="3"/>
    </row>
    <row r="26" spans="2:17" ht="15" customHeight="1" x14ac:dyDescent="0.25">
      <c r="B26" s="78"/>
      <c r="C26" s="78"/>
      <c r="D26" s="78"/>
      <c r="E26" s="78"/>
      <c r="F26" s="78"/>
      <c r="G26" s="78"/>
      <c r="H26" s="78"/>
      <c r="I26" s="78"/>
      <c r="J26" s="17"/>
      <c r="K26" s="33" t="s">
        <v>24</v>
      </c>
      <c r="L26" s="24"/>
      <c r="M26" s="3"/>
      <c r="N26" s="3"/>
    </row>
    <row r="27" spans="2:17" ht="15" customHeight="1" x14ac:dyDescent="0.25">
      <c r="B27" s="78"/>
      <c r="C27" s="78"/>
      <c r="D27" s="78"/>
      <c r="E27" s="78"/>
      <c r="F27" s="78"/>
      <c r="G27" s="78"/>
      <c r="H27" s="78"/>
      <c r="I27" s="78"/>
      <c r="J27" s="17"/>
      <c r="K27" s="33" t="s">
        <v>25</v>
      </c>
      <c r="L27" s="24"/>
      <c r="M27" s="3"/>
      <c r="N27" s="3"/>
    </row>
    <row r="28" spans="2:17" ht="15" customHeight="1" x14ac:dyDescent="0.25">
      <c r="B28" s="78"/>
      <c r="C28" s="78"/>
      <c r="D28" s="78"/>
      <c r="E28" s="78"/>
      <c r="F28" s="78"/>
      <c r="G28" s="78"/>
      <c r="H28" s="78"/>
      <c r="I28" s="78"/>
      <c r="J28" s="17"/>
      <c r="K28" s="39" t="s">
        <v>26</v>
      </c>
      <c r="L28" s="24"/>
      <c r="M28" s="3"/>
      <c r="N28" s="3"/>
    </row>
    <row r="29" spans="2:17" ht="15" customHeight="1" x14ac:dyDescent="0.25">
      <c r="B29" s="78"/>
      <c r="C29" s="78"/>
      <c r="D29" s="78"/>
      <c r="E29" s="78"/>
      <c r="F29" s="78"/>
      <c r="G29" s="78"/>
      <c r="H29" s="78"/>
      <c r="I29" s="78"/>
      <c r="J29" s="16"/>
      <c r="K29" s="39" t="s">
        <v>26</v>
      </c>
      <c r="L29" s="24"/>
      <c r="M29" s="3"/>
      <c r="N29" s="3"/>
      <c r="Q29" s="15"/>
    </row>
    <row r="30" spans="2:17" ht="15" customHeight="1" x14ac:dyDescent="0.25">
      <c r="B30" s="78"/>
      <c r="C30" s="78"/>
      <c r="D30" s="78"/>
      <c r="E30" s="78"/>
      <c r="F30" s="78"/>
      <c r="G30" s="78"/>
      <c r="H30" s="78"/>
      <c r="I30" s="78"/>
      <c r="J30" s="16"/>
      <c r="K30" s="39" t="s">
        <v>26</v>
      </c>
      <c r="L30" s="24"/>
      <c r="M30" s="3"/>
      <c r="N30" s="3"/>
      <c r="O30" s="51"/>
    </row>
    <row r="31" spans="2:17" ht="15" customHeight="1" x14ac:dyDescent="0.25">
      <c r="B31" s="78"/>
      <c r="C31" s="78"/>
      <c r="D31" s="78"/>
      <c r="E31" s="78"/>
      <c r="F31" s="78"/>
      <c r="G31" s="78"/>
      <c r="H31" s="78"/>
      <c r="I31" s="78"/>
      <c r="J31" s="16"/>
      <c r="K31" s="40" t="s">
        <v>26</v>
      </c>
      <c r="L31" s="24"/>
      <c r="M31" s="3"/>
      <c r="N31" s="3"/>
    </row>
    <row r="32" spans="2:17" ht="15" customHeight="1" x14ac:dyDescent="0.25">
      <c r="B32" s="78"/>
      <c r="C32" s="78"/>
      <c r="D32" s="78"/>
      <c r="E32" s="78"/>
      <c r="F32" s="78"/>
      <c r="G32" s="78"/>
      <c r="H32" s="78"/>
      <c r="I32" s="78"/>
      <c r="J32" s="16"/>
      <c r="K32" s="41" t="s">
        <v>27</v>
      </c>
      <c r="L32" s="48">
        <f>SUM(L22:L31)</f>
        <v>0</v>
      </c>
      <c r="M32" s="3"/>
      <c r="N32" s="3"/>
    </row>
    <row r="33" spans="1:15" ht="15" customHeight="1" x14ac:dyDescent="0.25">
      <c r="B33" s="78"/>
      <c r="C33" s="78"/>
      <c r="D33" s="78"/>
      <c r="E33" s="78"/>
      <c r="F33" s="78"/>
      <c r="G33" s="78"/>
      <c r="H33" s="78"/>
      <c r="I33" s="78"/>
      <c r="J33" s="16"/>
      <c r="K33" s="42" t="s">
        <v>54</v>
      </c>
      <c r="L33" s="49"/>
      <c r="M33" s="3"/>
      <c r="N33" s="3"/>
    </row>
    <row r="34" spans="1:15" ht="15" customHeight="1" x14ac:dyDescent="0.25">
      <c r="B34" s="78"/>
      <c r="C34" s="78"/>
      <c r="D34" s="78"/>
      <c r="E34" s="78"/>
      <c r="F34" s="78"/>
      <c r="G34" s="78"/>
      <c r="H34" s="78"/>
      <c r="I34" s="78"/>
      <c r="J34" s="16"/>
      <c r="K34" s="47" t="s">
        <v>28</v>
      </c>
      <c r="L34" s="50">
        <f>L32-((L32/100)*L33)</f>
        <v>0</v>
      </c>
      <c r="M34" s="3"/>
      <c r="N34" s="3"/>
      <c r="O34" s="13"/>
    </row>
    <row r="35" spans="1:15" ht="15" customHeight="1" x14ac:dyDescent="0.25">
      <c r="B35" s="78"/>
      <c r="C35" s="78"/>
      <c r="D35" s="78"/>
      <c r="E35" s="78"/>
      <c r="F35" s="78"/>
      <c r="G35" s="78"/>
      <c r="H35" s="78"/>
      <c r="I35" s="78"/>
      <c r="J35" s="8"/>
      <c r="K35" s="161" t="s">
        <v>71</v>
      </c>
      <c r="L35" s="161"/>
      <c r="M35" s="3"/>
      <c r="N35" s="3"/>
    </row>
    <row r="36" spans="1:15" ht="15" customHeight="1" x14ac:dyDescent="0.25">
      <c r="B36" s="78"/>
      <c r="C36" s="78"/>
      <c r="D36" s="78"/>
      <c r="E36" s="78"/>
      <c r="F36" s="78"/>
      <c r="G36" s="78"/>
      <c r="H36" s="78"/>
      <c r="I36" s="78"/>
      <c r="J36" s="16"/>
      <c r="K36" s="33" t="s">
        <v>29</v>
      </c>
      <c r="L36" s="24"/>
      <c r="M36" s="3"/>
      <c r="N36" s="3"/>
    </row>
    <row r="37" spans="1:15" ht="15" customHeight="1" x14ac:dyDescent="0.25">
      <c r="B37" s="78"/>
      <c r="C37" s="78"/>
      <c r="D37" s="78"/>
      <c r="E37" s="78"/>
      <c r="F37" s="78"/>
      <c r="G37" s="78"/>
      <c r="H37" s="78"/>
      <c r="I37" s="78"/>
      <c r="J37" s="16"/>
      <c r="K37" s="33" t="s">
        <v>30</v>
      </c>
      <c r="L37" s="24"/>
      <c r="M37" s="3"/>
      <c r="N37" s="3"/>
    </row>
    <row r="38" spans="1:15" ht="15" customHeight="1" x14ac:dyDescent="0.25">
      <c r="B38" s="78"/>
      <c r="C38" s="78"/>
      <c r="D38" s="78"/>
      <c r="E38" s="78"/>
      <c r="F38" s="78"/>
      <c r="G38" s="78"/>
      <c r="H38" s="78"/>
      <c r="I38" s="78"/>
      <c r="J38" s="16"/>
      <c r="K38" s="33" t="s">
        <v>31</v>
      </c>
      <c r="L38" s="24"/>
      <c r="M38" s="3"/>
      <c r="N38" s="3"/>
      <c r="O38" s="15"/>
    </row>
    <row r="39" spans="1:15" ht="15" customHeight="1" x14ac:dyDescent="0.25">
      <c r="B39" s="78"/>
      <c r="C39" s="78"/>
      <c r="D39" s="78"/>
      <c r="E39" s="78"/>
      <c r="F39" s="78"/>
      <c r="G39" s="78"/>
      <c r="H39" s="78"/>
      <c r="I39" s="78"/>
      <c r="J39" s="16"/>
      <c r="K39" s="33" t="s">
        <v>32</v>
      </c>
      <c r="L39" s="24"/>
      <c r="M39" s="3"/>
      <c r="N39" s="3"/>
    </row>
    <row r="40" spans="1:15" ht="15" customHeight="1" x14ac:dyDescent="0.25">
      <c r="A40" s="3"/>
      <c r="B40" s="78"/>
      <c r="C40" s="78"/>
      <c r="D40" s="78"/>
      <c r="E40" s="78"/>
      <c r="F40" s="78"/>
      <c r="G40" s="78"/>
      <c r="H40" s="78"/>
      <c r="I40" s="78"/>
      <c r="J40" s="16"/>
      <c r="K40" s="33" t="s">
        <v>33</v>
      </c>
      <c r="L40" s="24"/>
      <c r="M40" s="3"/>
      <c r="N40" s="3"/>
    </row>
    <row r="41" spans="1:15" ht="15" customHeight="1" x14ac:dyDescent="0.25">
      <c r="A41" s="3"/>
      <c r="B41" s="78"/>
      <c r="C41" s="78"/>
      <c r="D41" s="78"/>
      <c r="E41" s="78"/>
      <c r="F41" s="78"/>
      <c r="G41" s="78"/>
      <c r="H41" s="78"/>
      <c r="I41" s="78"/>
      <c r="J41" s="16"/>
      <c r="K41" s="33" t="s">
        <v>34</v>
      </c>
      <c r="L41" s="24"/>
      <c r="M41" s="3"/>
      <c r="N41" s="3"/>
    </row>
    <row r="42" spans="1:15" ht="15" customHeight="1" x14ac:dyDescent="0.25">
      <c r="A42" s="3"/>
      <c r="B42" s="78"/>
      <c r="C42" s="78"/>
      <c r="D42" s="78"/>
      <c r="E42" s="78"/>
      <c r="F42" s="78"/>
      <c r="G42" s="78"/>
      <c r="H42" s="78"/>
      <c r="I42" s="78"/>
      <c r="J42" s="16"/>
      <c r="K42" s="39" t="s">
        <v>26</v>
      </c>
      <c r="L42" s="24"/>
      <c r="M42" s="3"/>
      <c r="N42" s="3"/>
    </row>
    <row r="43" spans="1:15" ht="15" customHeight="1" x14ac:dyDescent="0.25">
      <c r="A43" s="3"/>
      <c r="B43" s="78"/>
      <c r="C43" s="78"/>
      <c r="D43" s="78"/>
      <c r="E43" s="78"/>
      <c r="F43" s="78"/>
      <c r="G43" s="78"/>
      <c r="H43" s="78"/>
      <c r="I43" s="78"/>
      <c r="J43" s="16"/>
      <c r="K43" s="39" t="s">
        <v>26</v>
      </c>
      <c r="L43" s="24"/>
      <c r="M43" s="3"/>
      <c r="N43" s="3"/>
    </row>
    <row r="44" spans="1:15" ht="15" customHeight="1" x14ac:dyDescent="0.25">
      <c r="A44" s="3"/>
      <c r="B44" s="78"/>
      <c r="C44" s="78"/>
      <c r="D44" s="78"/>
      <c r="E44" s="78"/>
      <c r="F44" s="78"/>
      <c r="G44" s="78"/>
      <c r="H44" s="78"/>
      <c r="I44" s="78"/>
      <c r="J44" s="16"/>
      <c r="K44" s="39" t="s">
        <v>26</v>
      </c>
      <c r="L44" s="24"/>
      <c r="M44" s="3"/>
      <c r="N44" s="3"/>
    </row>
    <row r="45" spans="1:15" ht="15" customHeight="1" x14ac:dyDescent="0.25">
      <c r="A45" s="3"/>
      <c r="B45" s="78"/>
      <c r="C45" s="78"/>
      <c r="D45" s="78"/>
      <c r="E45" s="78"/>
      <c r="F45" s="78"/>
      <c r="G45" s="78"/>
      <c r="H45" s="78"/>
      <c r="I45" s="78"/>
      <c r="J45" s="16"/>
      <c r="K45" s="39" t="s">
        <v>26</v>
      </c>
      <c r="L45" s="24"/>
      <c r="M45" s="3"/>
      <c r="N45" s="3"/>
    </row>
    <row r="46" spans="1:15" s="1" customFormat="1" ht="15" customHeight="1" x14ac:dyDescent="0.25">
      <c r="A46" s="2"/>
      <c r="B46" s="78"/>
      <c r="C46" s="78"/>
      <c r="D46" s="78"/>
      <c r="E46" s="78"/>
      <c r="F46" s="78"/>
      <c r="G46" s="78"/>
      <c r="H46" s="78"/>
      <c r="I46" s="78"/>
      <c r="J46" s="21"/>
      <c r="K46" s="40" t="s">
        <v>26</v>
      </c>
      <c r="L46" s="24"/>
      <c r="M46" s="2"/>
      <c r="N46" s="2"/>
    </row>
    <row r="47" spans="1:15" ht="15" customHeight="1" x14ac:dyDescent="0.25">
      <c r="A47" s="3"/>
      <c r="B47" s="78"/>
      <c r="C47" s="78"/>
      <c r="D47" s="78"/>
      <c r="E47" s="78"/>
      <c r="F47" s="78"/>
      <c r="G47" s="78"/>
      <c r="H47" s="78"/>
      <c r="I47" s="78"/>
      <c r="J47" s="16"/>
      <c r="K47" s="33"/>
      <c r="L47" s="24"/>
      <c r="M47" s="3"/>
      <c r="N47" s="3"/>
    </row>
    <row r="48" spans="1:15" ht="15" customHeight="1" x14ac:dyDescent="0.25">
      <c r="A48" s="3"/>
      <c r="B48" s="78"/>
      <c r="C48" s="78"/>
      <c r="D48" s="78"/>
      <c r="E48" s="78"/>
      <c r="F48" s="78"/>
      <c r="G48" s="78"/>
      <c r="H48" s="78"/>
      <c r="I48" s="78"/>
      <c r="J48" s="16"/>
      <c r="K48" s="47" t="s">
        <v>28</v>
      </c>
      <c r="L48" s="67">
        <f>SUM(L36:L47)</f>
        <v>0</v>
      </c>
      <c r="M48" s="3"/>
      <c r="N48" s="14"/>
    </row>
    <row r="49" spans="1:17" ht="9" customHeight="1" x14ac:dyDescent="0.25">
      <c r="A49" s="3"/>
      <c r="C49" s="3"/>
      <c r="D49" s="3"/>
      <c r="E49" s="3"/>
      <c r="F49" s="3"/>
      <c r="G49" s="3"/>
      <c r="H49" s="5"/>
      <c r="I49" s="5"/>
      <c r="J49" s="5"/>
      <c r="K49" s="44"/>
      <c r="L49" s="45"/>
      <c r="M49" s="8"/>
      <c r="N49" s="3"/>
    </row>
    <row r="50" spans="1:17" ht="17.100000000000001" customHeight="1" x14ac:dyDescent="0.25">
      <c r="A50" s="3"/>
      <c r="B50" s="88" t="s">
        <v>20</v>
      </c>
      <c r="C50" s="88"/>
      <c r="D50" s="88"/>
      <c r="E50" s="88"/>
      <c r="F50" s="88"/>
      <c r="G50" s="89"/>
      <c r="H50" s="90" t="s">
        <v>35</v>
      </c>
      <c r="I50" s="91"/>
      <c r="J50" s="92"/>
      <c r="K50" s="93">
        <f>L34+L48</f>
        <v>0</v>
      </c>
      <c r="L50" s="94"/>
      <c r="M50" s="8"/>
      <c r="N50" s="3"/>
    </row>
    <row r="51" spans="1:17" ht="17.100000000000001" customHeight="1" x14ac:dyDescent="0.25">
      <c r="A51" s="3"/>
      <c r="B51" s="95" t="s">
        <v>72</v>
      </c>
      <c r="C51" s="95"/>
      <c r="D51" s="95"/>
      <c r="E51" s="95"/>
      <c r="F51" s="95"/>
      <c r="G51" s="96"/>
      <c r="H51" s="90" t="s">
        <v>36</v>
      </c>
      <c r="I51" s="91"/>
      <c r="J51" s="92"/>
      <c r="K51" s="97">
        <f>(K50/100)*20</f>
        <v>0</v>
      </c>
      <c r="L51" s="98"/>
      <c r="M51" s="3"/>
      <c r="N51" s="3"/>
      <c r="P51" s="51"/>
    </row>
    <row r="52" spans="1:17" ht="24" customHeight="1" x14ac:dyDescent="0.25">
      <c r="A52" s="3"/>
      <c r="B52" s="95"/>
      <c r="C52" s="95"/>
      <c r="D52" s="95"/>
      <c r="E52" s="95"/>
      <c r="F52" s="95"/>
      <c r="G52" s="96"/>
      <c r="H52" s="99" t="s">
        <v>37</v>
      </c>
      <c r="I52" s="100"/>
      <c r="J52" s="101"/>
      <c r="K52" s="102">
        <f>SUM(K50:L51)</f>
        <v>0</v>
      </c>
      <c r="L52" s="103"/>
      <c r="M52" s="3"/>
      <c r="N52" s="3"/>
    </row>
    <row r="53" spans="1:17" ht="8.25" customHeight="1" x14ac:dyDescent="0.25">
      <c r="A53" s="3"/>
      <c r="B53" s="3"/>
      <c r="C53" s="3"/>
      <c r="D53" s="3"/>
      <c r="E53" s="3"/>
      <c r="F53" s="3"/>
      <c r="G53" s="3"/>
      <c r="H53" s="20"/>
      <c r="I53" s="20"/>
      <c r="J53" s="20"/>
      <c r="K53" s="20"/>
      <c r="L53" s="20"/>
      <c r="M53" s="3"/>
      <c r="N53" s="3"/>
    </row>
    <row r="54" spans="1:17" ht="26.1" customHeight="1" x14ac:dyDescent="0.25">
      <c r="A54" s="3"/>
      <c r="B54" s="56" t="s">
        <v>43</v>
      </c>
      <c r="C54" s="123" t="s">
        <v>79</v>
      </c>
      <c r="D54" s="123"/>
      <c r="E54" s="123"/>
      <c r="F54" s="123"/>
      <c r="G54" s="115"/>
      <c r="H54" s="124" t="s">
        <v>38</v>
      </c>
      <c r="I54" s="125"/>
      <c r="J54" s="126"/>
      <c r="K54" s="127">
        <f>K52/2</f>
        <v>0</v>
      </c>
      <c r="L54" s="128"/>
      <c r="M54" s="3"/>
      <c r="N54" s="3"/>
    </row>
    <row r="55" spans="1:17" ht="26.1" customHeight="1" x14ac:dyDescent="0.25">
      <c r="A55" s="3"/>
      <c r="B55" s="57" t="s">
        <v>44</v>
      </c>
      <c r="C55" s="153" t="s">
        <v>47</v>
      </c>
      <c r="D55" s="153"/>
      <c r="E55" s="153"/>
      <c r="F55" s="153"/>
      <c r="G55" s="154"/>
      <c r="H55" s="124" t="s">
        <v>41</v>
      </c>
      <c r="I55" s="125"/>
      <c r="J55" s="126"/>
      <c r="K55" s="127">
        <f>(K52/100)*30</f>
        <v>0</v>
      </c>
      <c r="L55" s="128"/>
      <c r="M55" s="3"/>
      <c r="N55" s="3"/>
    </row>
    <row r="56" spans="1:17" ht="26.1" customHeight="1" x14ac:dyDescent="0.25">
      <c r="A56" s="3"/>
      <c r="B56" s="56" t="s">
        <v>45</v>
      </c>
      <c r="C56" s="114" t="s">
        <v>70</v>
      </c>
      <c r="D56" s="114"/>
      <c r="E56" s="114"/>
      <c r="F56" s="114"/>
      <c r="G56" s="115"/>
      <c r="H56" s="116" t="s">
        <v>42</v>
      </c>
      <c r="I56" s="117"/>
      <c r="J56" s="118"/>
      <c r="K56" s="119">
        <f>(K52/100)*20</f>
        <v>0</v>
      </c>
      <c r="L56" s="120"/>
      <c r="M56" s="3"/>
      <c r="N56" s="3"/>
      <c r="O56" s="7"/>
      <c r="Q56" s="11"/>
    </row>
    <row r="57" spans="1:17" ht="13.5" customHeight="1" x14ac:dyDescent="0.25">
      <c r="A57" s="3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"/>
      <c r="N57" s="3"/>
    </row>
    <row r="58" spans="1:17" ht="11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5"/>
      <c r="L58" s="5"/>
      <c r="M58" s="3"/>
      <c r="N58" s="3"/>
    </row>
    <row r="59" spans="1:17" ht="24.75" customHeight="1" x14ac:dyDescent="0.25">
      <c r="A59" s="3"/>
      <c r="B59" s="121" t="s">
        <v>73</v>
      </c>
      <c r="C59" s="121"/>
      <c r="D59" s="121"/>
      <c r="E59" s="121"/>
      <c r="F59" s="121"/>
      <c r="G59" s="121"/>
      <c r="H59" s="121"/>
      <c r="I59" s="121"/>
      <c r="J59" s="3"/>
      <c r="K59" s="52" t="s">
        <v>52</v>
      </c>
      <c r="L59" s="53">
        <f>K54</f>
        <v>0</v>
      </c>
      <c r="M59" s="3"/>
      <c r="N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26" t="s">
        <v>39</v>
      </c>
      <c r="L60" s="28">
        <f>K55</f>
        <v>0</v>
      </c>
      <c r="M60" s="3"/>
      <c r="N60" s="3"/>
    </row>
    <row r="61" spans="1:17" x14ac:dyDescent="0.25">
      <c r="A61" s="3"/>
      <c r="B61" s="122" t="s">
        <v>48</v>
      </c>
      <c r="C61" s="122"/>
      <c r="D61" s="122"/>
      <c r="E61" s="122"/>
      <c r="F61" s="54" t="s">
        <v>49</v>
      </c>
      <c r="G61" s="85"/>
      <c r="H61" s="85"/>
      <c r="I61" s="85"/>
      <c r="J61" s="3"/>
      <c r="K61" s="26" t="s">
        <v>40</v>
      </c>
      <c r="L61" s="28">
        <f>K56</f>
        <v>0</v>
      </c>
      <c r="M61" s="3"/>
      <c r="N61" s="3"/>
    </row>
    <row r="62" spans="1:17" x14ac:dyDescent="0.25">
      <c r="A62" s="3"/>
      <c r="B62" s="85"/>
      <c r="C62" s="85"/>
      <c r="D62" s="85"/>
      <c r="E62" s="85"/>
      <c r="F62" s="85"/>
      <c r="G62" s="85"/>
      <c r="H62" s="85"/>
      <c r="I62" s="85"/>
      <c r="J62" s="3"/>
      <c r="K62" s="86" t="s">
        <v>51</v>
      </c>
      <c r="L62" s="87"/>
      <c r="M62" s="3"/>
      <c r="N62" s="3"/>
    </row>
    <row r="63" spans="1:17" x14ac:dyDescent="0.25">
      <c r="A63" s="3"/>
      <c r="B63" s="43" t="s">
        <v>50</v>
      </c>
      <c r="C63" s="43"/>
      <c r="D63" s="43"/>
      <c r="E63" s="43"/>
      <c r="F63" s="43"/>
      <c r="G63" s="55"/>
      <c r="H63" s="55"/>
      <c r="I63" s="55"/>
      <c r="J63" s="3"/>
      <c r="K63" s="111" t="str">
        <f>K16</f>
        <v>XXXXEST</v>
      </c>
      <c r="L63" s="112"/>
      <c r="M63" s="3"/>
      <c r="N63" s="3"/>
      <c r="P63" s="51"/>
    </row>
    <row r="64" spans="1:17" ht="9.75" customHeight="1" x14ac:dyDescent="0.25">
      <c r="N64" s="3"/>
      <c r="O64" s="1"/>
    </row>
    <row r="65" spans="1:14" ht="26.25" customHeight="1" x14ac:dyDescent="0.25">
      <c r="B65" s="3"/>
      <c r="C65" s="3"/>
      <c r="D65" s="3"/>
      <c r="E65" s="3"/>
      <c r="F65" s="3"/>
      <c r="G65" s="3"/>
      <c r="H65" s="3"/>
      <c r="K65" s="140" t="s">
        <v>3</v>
      </c>
      <c r="L65" s="141"/>
      <c r="N65" s="3"/>
    </row>
    <row r="66" spans="1:14" ht="24.75" customHeight="1" x14ac:dyDescent="0.25">
      <c r="B66" s="3"/>
      <c r="C66" s="3"/>
      <c r="D66" s="3"/>
      <c r="E66" s="3"/>
      <c r="F66" s="3"/>
      <c r="G66" s="3"/>
      <c r="H66" s="3"/>
      <c r="K66" s="8"/>
      <c r="L66" s="8"/>
      <c r="N66" s="3"/>
    </row>
    <row r="67" spans="1:14" ht="13.5" customHeight="1" x14ac:dyDescent="0.25">
      <c r="A67" s="10"/>
      <c r="B67" s="122" t="s">
        <v>81</v>
      </c>
      <c r="C67" s="122"/>
      <c r="D67" s="122"/>
      <c r="E67" s="122"/>
      <c r="F67" s="122"/>
      <c r="G67" s="122"/>
      <c r="H67" s="122"/>
      <c r="I67" s="122"/>
      <c r="J67" s="10"/>
      <c r="K67" s="10"/>
      <c r="L67" s="10"/>
      <c r="M67" s="10"/>
      <c r="N67" s="3"/>
    </row>
    <row r="68" spans="1:14" ht="12.75" customHeight="1" x14ac:dyDescent="0.25">
      <c r="A68" s="10"/>
      <c r="B68" s="139" t="s">
        <v>82</v>
      </c>
      <c r="C68" s="139"/>
      <c r="D68" s="139"/>
      <c r="E68" s="139"/>
      <c r="F68" s="139"/>
      <c r="G68" s="139"/>
      <c r="H68" s="139"/>
      <c r="I68" s="139"/>
      <c r="J68" s="10"/>
      <c r="K68" s="10"/>
      <c r="L68" s="10"/>
      <c r="M68" s="10"/>
      <c r="N68" s="3"/>
    </row>
    <row r="69" spans="1:14" ht="12.75" customHeight="1" x14ac:dyDescent="0.25">
      <c r="A69" s="10"/>
      <c r="B69" s="139" t="s">
        <v>74</v>
      </c>
      <c r="C69" s="139"/>
      <c r="D69" s="139"/>
      <c r="E69" s="139"/>
      <c r="F69" s="139"/>
      <c r="G69" s="139"/>
      <c r="H69" s="139"/>
      <c r="I69" s="139"/>
      <c r="J69" s="10"/>
      <c r="K69" s="10"/>
      <c r="L69" s="10"/>
      <c r="M69" s="10"/>
      <c r="N69" s="3"/>
    </row>
    <row r="70" spans="1:14" x14ac:dyDescent="0.25">
      <c r="B70" s="19"/>
      <c r="C70" s="19"/>
      <c r="D70" s="19"/>
      <c r="E70" s="19"/>
      <c r="F70" s="19"/>
      <c r="G70" s="19"/>
      <c r="H70" s="19"/>
      <c r="I70" s="4"/>
      <c r="M70" s="3"/>
      <c r="N70" s="3"/>
    </row>
    <row r="71" spans="1:14" x14ac:dyDescent="0.25">
      <c r="B71" s="35" t="s">
        <v>16</v>
      </c>
      <c r="C71" s="36"/>
      <c r="D71" s="37"/>
      <c r="E71" s="35" t="s">
        <v>15</v>
      </c>
      <c r="F71" s="36"/>
      <c r="G71" s="36"/>
      <c r="H71" s="27"/>
      <c r="I71" s="30"/>
      <c r="K71" s="34" t="s">
        <v>8</v>
      </c>
      <c r="L71" s="29" t="str">
        <f t="shared" ref="L71:L77" si="0">L8</f>
        <v>_</v>
      </c>
      <c r="M71" s="3"/>
      <c r="N71" s="3"/>
    </row>
    <row r="72" spans="1:14" x14ac:dyDescent="0.25">
      <c r="B72" s="135">
        <f t="shared" ref="B72:B80" si="1">B9</f>
        <v>0</v>
      </c>
      <c r="C72" s="135"/>
      <c r="D72" s="136"/>
      <c r="E72" s="137">
        <f t="shared" ref="E72:E80" si="2">E9</f>
        <v>0</v>
      </c>
      <c r="F72" s="138"/>
      <c r="G72" s="138"/>
      <c r="H72" s="138"/>
      <c r="I72" s="138"/>
      <c r="K72" s="34" t="s">
        <v>9</v>
      </c>
      <c r="L72" s="29" t="str">
        <f t="shared" si="0"/>
        <v>_</v>
      </c>
      <c r="M72" s="3"/>
      <c r="N72" s="3"/>
    </row>
    <row r="73" spans="1:14" x14ac:dyDescent="0.25">
      <c r="B73" s="135">
        <f t="shared" si="1"/>
        <v>0</v>
      </c>
      <c r="C73" s="135"/>
      <c r="D73" s="136"/>
      <c r="E73" s="137">
        <f t="shared" si="2"/>
        <v>0</v>
      </c>
      <c r="F73" s="138"/>
      <c r="G73" s="138"/>
      <c r="H73" s="138"/>
      <c r="I73" s="138"/>
      <c r="K73" s="34" t="s">
        <v>10</v>
      </c>
      <c r="L73" s="29" t="str">
        <f t="shared" si="0"/>
        <v>_</v>
      </c>
      <c r="M73" s="3"/>
      <c r="N73" s="3"/>
    </row>
    <row r="74" spans="1:14" x14ac:dyDescent="0.25">
      <c r="B74" s="135">
        <f t="shared" si="1"/>
        <v>0</v>
      </c>
      <c r="C74" s="135"/>
      <c r="D74" s="136"/>
      <c r="E74" s="137">
        <f t="shared" si="2"/>
        <v>0</v>
      </c>
      <c r="F74" s="138"/>
      <c r="G74" s="138"/>
      <c r="H74" s="138"/>
      <c r="I74" s="138"/>
      <c r="J74" s="9"/>
      <c r="K74" s="34" t="s">
        <v>11</v>
      </c>
      <c r="L74" s="29" t="str">
        <f t="shared" si="0"/>
        <v>_</v>
      </c>
      <c r="M74" s="3"/>
      <c r="N74" s="3"/>
    </row>
    <row r="75" spans="1:14" x14ac:dyDescent="0.25">
      <c r="B75" s="135">
        <f t="shared" si="1"/>
        <v>0</v>
      </c>
      <c r="C75" s="135"/>
      <c r="D75" s="136"/>
      <c r="E75" s="137">
        <f t="shared" si="2"/>
        <v>0</v>
      </c>
      <c r="F75" s="138"/>
      <c r="G75" s="138"/>
      <c r="H75" s="138"/>
      <c r="I75" s="138"/>
      <c r="J75" s="9"/>
      <c r="K75" s="34" t="s">
        <v>12</v>
      </c>
      <c r="L75" s="29" t="str">
        <f t="shared" si="0"/>
        <v>_</v>
      </c>
      <c r="M75" s="3"/>
      <c r="N75" s="3"/>
    </row>
    <row r="76" spans="1:14" x14ac:dyDescent="0.25">
      <c r="B76" s="135">
        <f t="shared" si="1"/>
        <v>0</v>
      </c>
      <c r="C76" s="135"/>
      <c r="D76" s="136"/>
      <c r="E76" s="137">
        <f t="shared" si="2"/>
        <v>0</v>
      </c>
      <c r="F76" s="138"/>
      <c r="G76" s="138"/>
      <c r="H76" s="138"/>
      <c r="I76" s="138"/>
      <c r="J76" s="3"/>
      <c r="K76" s="34" t="s">
        <v>13</v>
      </c>
      <c r="L76" s="29" t="str">
        <f t="shared" si="0"/>
        <v>_</v>
      </c>
      <c r="M76" s="6"/>
      <c r="N76" s="3"/>
    </row>
    <row r="77" spans="1:14" x14ac:dyDescent="0.25">
      <c r="B77" s="135">
        <f t="shared" si="1"/>
        <v>0</v>
      </c>
      <c r="C77" s="135"/>
      <c r="D77" s="136"/>
      <c r="E77" s="137">
        <f t="shared" si="2"/>
        <v>0</v>
      </c>
      <c r="F77" s="138"/>
      <c r="G77" s="138"/>
      <c r="H77" s="138"/>
      <c r="I77" s="138"/>
      <c r="J77" s="3"/>
      <c r="K77" s="34" t="s">
        <v>14</v>
      </c>
      <c r="L77" s="75" t="str">
        <f t="shared" si="0"/>
        <v>_</v>
      </c>
      <c r="M77" s="3"/>
      <c r="N77" s="3"/>
    </row>
    <row r="78" spans="1:14" x14ac:dyDescent="0.25">
      <c r="B78" s="142" t="str">
        <f t="shared" si="1"/>
        <v xml:space="preserve"> Tel:</v>
      </c>
      <c r="C78" s="142"/>
      <c r="D78" s="143"/>
      <c r="E78" s="137">
        <f t="shared" si="2"/>
        <v>0</v>
      </c>
      <c r="F78" s="138"/>
      <c r="G78" s="138"/>
      <c r="H78" s="138"/>
      <c r="I78" s="138"/>
      <c r="J78" s="3"/>
      <c r="K78" s="144" t="s">
        <v>7</v>
      </c>
      <c r="L78" s="145"/>
      <c r="M78" s="3"/>
      <c r="N78" s="3"/>
    </row>
    <row r="79" spans="1:14" x14ac:dyDescent="0.25">
      <c r="B79" s="142" t="str">
        <f t="shared" si="1"/>
        <v xml:space="preserve"> E-mail:</v>
      </c>
      <c r="C79" s="142"/>
      <c r="D79" s="143"/>
      <c r="E79" s="137">
        <f t="shared" si="2"/>
        <v>0</v>
      </c>
      <c r="F79" s="138"/>
      <c r="G79" s="138"/>
      <c r="H79" s="138"/>
      <c r="I79" s="138"/>
      <c r="J79" s="3"/>
      <c r="K79" s="146" t="str">
        <f>K16</f>
        <v>XXXXEST</v>
      </c>
      <c r="L79" s="147"/>
      <c r="M79" s="3"/>
      <c r="N79" s="3"/>
    </row>
    <row r="80" spans="1:14" x14ac:dyDescent="0.25">
      <c r="B80" s="150">
        <f t="shared" si="1"/>
        <v>0</v>
      </c>
      <c r="C80" s="150"/>
      <c r="D80" s="151"/>
      <c r="E80" s="150">
        <f t="shared" si="2"/>
        <v>0</v>
      </c>
      <c r="F80" s="152"/>
      <c r="G80" s="152"/>
      <c r="H80" s="152"/>
      <c r="I80" s="152"/>
      <c r="J80" s="3"/>
      <c r="K80" s="148"/>
      <c r="L80" s="149"/>
      <c r="M80" s="3"/>
      <c r="N80" s="3"/>
    </row>
    <row r="81" spans="2:15" x14ac:dyDescent="0.25">
      <c r="B81" s="156" t="s">
        <v>17</v>
      </c>
      <c r="C81" s="156"/>
      <c r="D81" s="156"/>
      <c r="E81" s="156"/>
      <c r="F81" s="156"/>
      <c r="G81" s="156"/>
      <c r="H81" s="156"/>
      <c r="I81" s="156"/>
      <c r="J81" s="3"/>
      <c r="K81" s="3"/>
      <c r="L81" s="68"/>
      <c r="M81" s="3"/>
      <c r="N81" s="3"/>
    </row>
    <row r="82" spans="2:15" x14ac:dyDescent="0.25">
      <c r="B82" s="3"/>
      <c r="C82" s="3"/>
      <c r="D82" s="3"/>
      <c r="E82" s="3"/>
      <c r="F82" s="3"/>
      <c r="G82" s="3"/>
      <c r="H82" s="3"/>
      <c r="I82" s="3"/>
      <c r="J82" s="63"/>
      <c r="K82" s="61"/>
      <c r="L82" s="8"/>
      <c r="M82" s="60"/>
      <c r="N82" s="3"/>
    </row>
    <row r="83" spans="2:15" ht="23.25" x14ac:dyDescent="0.25">
      <c r="B83" s="157" t="s">
        <v>4</v>
      </c>
      <c r="C83" s="157"/>
      <c r="D83" s="157"/>
      <c r="E83" s="157"/>
      <c r="F83" s="157"/>
      <c r="G83" s="157"/>
      <c r="H83" s="157"/>
      <c r="I83" s="157"/>
      <c r="J83" s="64"/>
      <c r="K83" s="132" t="s">
        <v>59</v>
      </c>
      <c r="L83" s="132"/>
      <c r="M83" s="60"/>
      <c r="N83" s="3"/>
    </row>
    <row r="84" spans="2:15" x14ac:dyDescent="0.25">
      <c r="J84" s="63"/>
      <c r="K84" s="132"/>
      <c r="L84" s="132"/>
      <c r="M84" s="60"/>
      <c r="N84" s="3"/>
    </row>
    <row r="85" spans="2:15" ht="15" customHeight="1" x14ac:dyDescent="0.25">
      <c r="B85" s="58" t="s">
        <v>57</v>
      </c>
      <c r="C85" s="31" t="str">
        <f>C22</f>
        <v>X</v>
      </c>
      <c r="D85" s="155" t="s">
        <v>5</v>
      </c>
      <c r="E85" s="155"/>
      <c r="F85" s="31" t="str">
        <f>F22</f>
        <v>x</v>
      </c>
      <c r="G85" s="59" t="s">
        <v>0</v>
      </c>
      <c r="H85" s="31" t="str">
        <f>H22</f>
        <v>x</v>
      </c>
      <c r="I85" s="58" t="s">
        <v>1</v>
      </c>
      <c r="J85" s="65"/>
      <c r="K85" s="131" t="s">
        <v>60</v>
      </c>
      <c r="L85" s="80"/>
      <c r="M85" s="60"/>
      <c r="N85" s="3"/>
    </row>
    <row r="86" spans="2:15" x14ac:dyDescent="0.25">
      <c r="B86" s="59" t="s">
        <v>68</v>
      </c>
      <c r="C86" s="162">
        <f>C23</f>
        <v>0</v>
      </c>
      <c r="D86" s="162"/>
      <c r="E86" s="162"/>
      <c r="F86" s="162"/>
      <c r="G86" s="162"/>
      <c r="H86" s="162"/>
      <c r="I86" s="162"/>
      <c r="J86" s="65"/>
      <c r="K86" s="131"/>
      <c r="L86" s="80"/>
      <c r="M86" s="60"/>
    </row>
    <row r="87" spans="2:15" x14ac:dyDescent="0.25">
      <c r="B87" s="133" t="s">
        <v>2</v>
      </c>
      <c r="C87" s="134"/>
      <c r="D87" s="134"/>
      <c r="E87" s="134"/>
      <c r="F87" s="134"/>
      <c r="G87" s="134"/>
      <c r="H87" s="134"/>
      <c r="I87" s="134"/>
      <c r="J87" s="65"/>
      <c r="K87" s="131"/>
      <c r="L87" s="80"/>
      <c r="M87" s="60"/>
    </row>
    <row r="88" spans="2:15" x14ac:dyDescent="0.25">
      <c r="B88" s="78">
        <f t="shared" ref="B88:B111" si="3">B25</f>
        <v>0</v>
      </c>
      <c r="C88" s="78"/>
      <c r="D88" s="78"/>
      <c r="E88" s="78"/>
      <c r="F88" s="78"/>
      <c r="G88" s="78"/>
      <c r="H88" s="78"/>
      <c r="I88" s="78"/>
      <c r="J88" s="65"/>
      <c r="K88" s="131"/>
      <c r="L88" s="80"/>
      <c r="M88" s="60"/>
    </row>
    <row r="89" spans="2:15" x14ac:dyDescent="0.25">
      <c r="B89" s="78">
        <f t="shared" si="3"/>
        <v>0</v>
      </c>
      <c r="C89" s="78"/>
      <c r="D89" s="78"/>
      <c r="E89" s="78"/>
      <c r="F89" s="78"/>
      <c r="G89" s="78"/>
      <c r="H89" s="78"/>
      <c r="I89" s="78"/>
      <c r="J89" s="65"/>
      <c r="K89" s="33"/>
      <c r="L89" s="46"/>
      <c r="M89" s="60"/>
      <c r="O89" s="72"/>
    </row>
    <row r="90" spans="2:15" ht="15" customHeight="1" x14ac:dyDescent="0.25">
      <c r="B90" s="78">
        <f t="shared" si="3"/>
        <v>0</v>
      </c>
      <c r="C90" s="78"/>
      <c r="D90" s="78"/>
      <c r="E90" s="78"/>
      <c r="F90" s="78"/>
      <c r="G90" s="78"/>
      <c r="H90" s="78"/>
      <c r="I90" s="78"/>
      <c r="J90" s="65"/>
      <c r="K90" s="79" t="s">
        <v>78</v>
      </c>
      <c r="L90" s="79"/>
      <c r="M90" s="60"/>
    </row>
    <row r="91" spans="2:15" x14ac:dyDescent="0.25">
      <c r="B91" s="78">
        <f t="shared" si="3"/>
        <v>0</v>
      </c>
      <c r="C91" s="78"/>
      <c r="D91" s="78"/>
      <c r="E91" s="78"/>
      <c r="F91" s="78"/>
      <c r="G91" s="78"/>
      <c r="H91" s="78"/>
      <c r="I91" s="78"/>
      <c r="J91" s="65"/>
      <c r="K91" s="79"/>
      <c r="L91" s="79"/>
      <c r="M91" s="60"/>
    </row>
    <row r="92" spans="2:15" x14ac:dyDescent="0.25">
      <c r="B92" s="78">
        <f t="shared" si="3"/>
        <v>0</v>
      </c>
      <c r="C92" s="78"/>
      <c r="D92" s="78"/>
      <c r="E92" s="78"/>
      <c r="F92" s="78"/>
      <c r="G92" s="78"/>
      <c r="H92" s="78"/>
      <c r="I92" s="78"/>
      <c r="J92" s="63"/>
      <c r="K92" s="79"/>
      <c r="L92" s="79"/>
      <c r="M92" s="60"/>
    </row>
    <row r="93" spans="2:15" x14ac:dyDescent="0.25">
      <c r="B93" s="78">
        <f t="shared" si="3"/>
        <v>0</v>
      </c>
      <c r="C93" s="78"/>
      <c r="D93" s="78"/>
      <c r="E93" s="78"/>
      <c r="F93" s="78"/>
      <c r="G93" s="78"/>
      <c r="H93" s="78"/>
      <c r="I93" s="78"/>
      <c r="J93" s="63"/>
      <c r="K93" s="79"/>
      <c r="L93" s="79"/>
      <c r="M93" s="60"/>
    </row>
    <row r="94" spans="2:15" x14ac:dyDescent="0.25">
      <c r="B94" s="78">
        <f t="shared" si="3"/>
        <v>0</v>
      </c>
      <c r="C94" s="78"/>
      <c r="D94" s="78"/>
      <c r="E94" s="78"/>
      <c r="F94" s="78"/>
      <c r="G94" s="78"/>
      <c r="H94" s="78"/>
      <c r="I94" s="78"/>
      <c r="J94" s="63"/>
      <c r="K94" s="39"/>
      <c r="L94" s="46"/>
      <c r="M94" s="60"/>
    </row>
    <row r="95" spans="2:15" x14ac:dyDescent="0.25">
      <c r="B95" s="78">
        <f t="shared" si="3"/>
        <v>0</v>
      </c>
      <c r="C95" s="78"/>
      <c r="D95" s="78"/>
      <c r="E95" s="78"/>
      <c r="F95" s="78"/>
      <c r="G95" s="78"/>
      <c r="H95" s="78"/>
      <c r="I95" s="78"/>
      <c r="J95" s="63"/>
      <c r="K95" s="79" t="s">
        <v>61</v>
      </c>
      <c r="L95" s="80"/>
      <c r="M95" s="60"/>
      <c r="O95" s="51"/>
    </row>
    <row r="96" spans="2:15" x14ac:dyDescent="0.25">
      <c r="B96" s="78">
        <f t="shared" si="3"/>
        <v>0</v>
      </c>
      <c r="C96" s="78"/>
      <c r="D96" s="78"/>
      <c r="E96" s="78"/>
      <c r="F96" s="78"/>
      <c r="G96" s="78"/>
      <c r="H96" s="78"/>
      <c r="I96" s="78"/>
      <c r="J96" s="63"/>
      <c r="K96" s="79"/>
      <c r="L96" s="80"/>
      <c r="M96" s="60"/>
    </row>
    <row r="97" spans="1:13" x14ac:dyDescent="0.25">
      <c r="B97" s="78">
        <f t="shared" si="3"/>
        <v>0</v>
      </c>
      <c r="C97" s="78"/>
      <c r="D97" s="78"/>
      <c r="E97" s="78"/>
      <c r="F97" s="78"/>
      <c r="G97" s="78"/>
      <c r="H97" s="78"/>
      <c r="I97" s="78"/>
      <c r="J97" s="63"/>
      <c r="K97" s="41"/>
      <c r="L97" s="71"/>
      <c r="M97" s="60"/>
    </row>
    <row r="98" spans="1:13" x14ac:dyDescent="0.25">
      <c r="B98" s="78">
        <f t="shared" si="3"/>
        <v>0</v>
      </c>
      <c r="C98" s="78"/>
      <c r="D98" s="78"/>
      <c r="E98" s="78"/>
      <c r="F98" s="78"/>
      <c r="G98" s="78"/>
      <c r="H98" s="78"/>
      <c r="I98" s="78"/>
      <c r="J98" s="63"/>
      <c r="K98" s="104"/>
      <c r="L98" s="105"/>
      <c r="M98" s="8"/>
    </row>
    <row r="99" spans="1:13" x14ac:dyDescent="0.25">
      <c r="B99" s="78">
        <f t="shared" si="3"/>
        <v>0</v>
      </c>
      <c r="C99" s="78"/>
      <c r="D99" s="78"/>
      <c r="E99" s="78"/>
      <c r="F99" s="78"/>
      <c r="G99" s="78"/>
      <c r="H99" s="78"/>
      <c r="I99" s="78"/>
      <c r="J99" s="63"/>
      <c r="K99" s="38"/>
      <c r="L99" s="62"/>
      <c r="M99" s="3"/>
    </row>
    <row r="100" spans="1:13" ht="15.75" x14ac:dyDescent="0.25">
      <c r="B100" s="78">
        <f t="shared" si="3"/>
        <v>0</v>
      </c>
      <c r="C100" s="78"/>
      <c r="D100" s="78"/>
      <c r="E100" s="78"/>
      <c r="F100" s="78"/>
      <c r="G100" s="78"/>
      <c r="H100" s="78"/>
      <c r="I100" s="78"/>
      <c r="J100" s="63"/>
      <c r="K100" s="81" t="s">
        <v>64</v>
      </c>
      <c r="L100" s="82"/>
      <c r="M100" s="3"/>
    </row>
    <row r="101" spans="1:13" x14ac:dyDescent="0.25">
      <c r="B101" s="78">
        <f t="shared" si="3"/>
        <v>0</v>
      </c>
      <c r="C101" s="78"/>
      <c r="D101" s="78"/>
      <c r="E101" s="78"/>
      <c r="F101" s="78"/>
      <c r="G101" s="78"/>
      <c r="H101" s="78"/>
      <c r="I101" s="78"/>
      <c r="J101" s="63"/>
      <c r="K101" s="15"/>
      <c r="L101" s="74"/>
      <c r="M101" s="3"/>
    </row>
    <row r="102" spans="1:13" x14ac:dyDescent="0.25">
      <c r="B102" s="78">
        <f t="shared" si="3"/>
        <v>0</v>
      </c>
      <c r="C102" s="78"/>
      <c r="D102" s="78"/>
      <c r="E102" s="78"/>
      <c r="F102" s="78"/>
      <c r="G102" s="78"/>
      <c r="H102" s="78"/>
      <c r="I102" s="78"/>
      <c r="J102" s="63"/>
      <c r="K102" s="83" t="s">
        <v>65</v>
      </c>
      <c r="L102" s="84"/>
      <c r="M102" s="3"/>
    </row>
    <row r="103" spans="1:13" x14ac:dyDescent="0.25">
      <c r="A103" s="3"/>
      <c r="B103" s="78">
        <f t="shared" si="3"/>
        <v>0</v>
      </c>
      <c r="C103" s="78"/>
      <c r="D103" s="78"/>
      <c r="E103" s="78"/>
      <c r="F103" s="78"/>
      <c r="G103" s="78"/>
      <c r="H103" s="78"/>
      <c r="I103" s="78"/>
      <c r="J103" s="63"/>
      <c r="K103" s="83" t="s">
        <v>62</v>
      </c>
      <c r="L103" s="84"/>
      <c r="M103" s="3"/>
    </row>
    <row r="104" spans="1:13" x14ac:dyDescent="0.25">
      <c r="A104" s="3"/>
      <c r="B104" s="78">
        <f t="shared" si="3"/>
        <v>0</v>
      </c>
      <c r="C104" s="78"/>
      <c r="D104" s="78"/>
      <c r="E104" s="78"/>
      <c r="F104" s="78"/>
      <c r="G104" s="78"/>
      <c r="H104" s="78"/>
      <c r="I104" s="78"/>
      <c r="J104" s="63"/>
      <c r="K104" s="83" t="s">
        <v>66</v>
      </c>
      <c r="L104" s="84"/>
      <c r="M104" s="3"/>
    </row>
    <row r="105" spans="1:13" x14ac:dyDescent="0.25">
      <c r="A105" s="3"/>
      <c r="B105" s="78">
        <f t="shared" si="3"/>
        <v>0</v>
      </c>
      <c r="C105" s="78"/>
      <c r="D105" s="78"/>
      <c r="E105" s="78"/>
      <c r="F105" s="78"/>
      <c r="G105" s="78"/>
      <c r="H105" s="78"/>
      <c r="I105" s="78"/>
      <c r="J105" s="63"/>
      <c r="K105" s="83" t="s">
        <v>63</v>
      </c>
      <c r="L105" s="84"/>
      <c r="M105" s="3"/>
    </row>
    <row r="106" spans="1:13" x14ac:dyDescent="0.25">
      <c r="A106" s="3"/>
      <c r="B106" s="78">
        <f t="shared" si="3"/>
        <v>0</v>
      </c>
      <c r="C106" s="78"/>
      <c r="D106" s="78"/>
      <c r="E106" s="78"/>
      <c r="F106" s="78"/>
      <c r="G106" s="78"/>
      <c r="H106" s="78"/>
      <c r="I106" s="78"/>
      <c r="J106" s="8"/>
      <c r="K106" s="76"/>
      <c r="L106" s="77"/>
      <c r="M106" s="3"/>
    </row>
    <row r="107" spans="1:13" x14ac:dyDescent="0.25">
      <c r="A107" s="3"/>
      <c r="B107" s="78">
        <f t="shared" si="3"/>
        <v>0</v>
      </c>
      <c r="C107" s="78"/>
      <c r="D107" s="78"/>
      <c r="E107" s="78"/>
      <c r="F107" s="78"/>
      <c r="G107" s="78"/>
      <c r="H107" s="78"/>
      <c r="I107" s="78"/>
      <c r="J107" s="8"/>
      <c r="K107" s="73"/>
      <c r="L107" s="46"/>
      <c r="M107" s="3"/>
    </row>
    <row r="108" spans="1:13" x14ac:dyDescent="0.25">
      <c r="A108" s="3"/>
      <c r="B108" s="78">
        <f t="shared" si="3"/>
        <v>0</v>
      </c>
      <c r="C108" s="78"/>
      <c r="D108" s="78"/>
      <c r="E108" s="78"/>
      <c r="F108" s="78"/>
      <c r="G108" s="78"/>
      <c r="H108" s="78"/>
      <c r="I108" s="78"/>
      <c r="J108" s="8"/>
      <c r="K108" s="106" t="s">
        <v>80</v>
      </c>
      <c r="L108" s="106"/>
      <c r="M108" s="3"/>
    </row>
    <row r="109" spans="1:13" x14ac:dyDescent="0.25">
      <c r="A109" s="2"/>
      <c r="B109" s="78">
        <f t="shared" si="3"/>
        <v>0</v>
      </c>
      <c r="C109" s="78"/>
      <c r="D109" s="78"/>
      <c r="E109" s="78"/>
      <c r="F109" s="78"/>
      <c r="G109" s="78"/>
      <c r="H109" s="78"/>
      <c r="I109" s="78"/>
      <c r="J109" s="66"/>
      <c r="K109" s="106"/>
      <c r="L109" s="106"/>
      <c r="M109" s="2"/>
    </row>
    <row r="110" spans="1:13" x14ac:dyDescent="0.25">
      <c r="A110" s="3"/>
      <c r="B110" s="78">
        <f t="shared" si="3"/>
        <v>0</v>
      </c>
      <c r="C110" s="78"/>
      <c r="D110" s="78"/>
      <c r="E110" s="78"/>
      <c r="F110" s="78"/>
      <c r="G110" s="78"/>
      <c r="H110" s="78"/>
      <c r="I110" s="78"/>
      <c r="J110" s="8"/>
      <c r="K110" s="107">
        <f>L32-L34</f>
        <v>0</v>
      </c>
      <c r="L110" s="108"/>
      <c r="M110" s="3"/>
    </row>
    <row r="111" spans="1:13" x14ac:dyDescent="0.25">
      <c r="A111" s="3"/>
      <c r="B111" s="78">
        <f t="shared" si="3"/>
        <v>0</v>
      </c>
      <c r="C111" s="78"/>
      <c r="D111" s="78"/>
      <c r="E111" s="78"/>
      <c r="F111" s="78"/>
      <c r="G111" s="78"/>
      <c r="H111" s="78"/>
      <c r="I111" s="78"/>
      <c r="J111" s="8"/>
      <c r="K111" s="109"/>
      <c r="L111" s="110"/>
      <c r="M111" s="3"/>
    </row>
    <row r="112" spans="1:13" ht="9.75" customHeight="1" x14ac:dyDescent="0.25">
      <c r="A112" s="3"/>
      <c r="C112" s="3"/>
      <c r="D112" s="3"/>
      <c r="E112" s="3"/>
      <c r="F112" s="3"/>
      <c r="G112" s="3"/>
      <c r="H112" s="5"/>
      <c r="I112" s="5"/>
      <c r="J112" s="5"/>
      <c r="K112" s="69"/>
      <c r="L112" s="70"/>
      <c r="M112" s="8"/>
    </row>
    <row r="113" spans="1:13" x14ac:dyDescent="0.25">
      <c r="A113" s="3"/>
      <c r="B113" s="88" t="s">
        <v>20</v>
      </c>
      <c r="C113" s="88"/>
      <c r="D113" s="88"/>
      <c r="E113" s="88"/>
      <c r="F113" s="88"/>
      <c r="G113" s="89"/>
      <c r="H113" s="90" t="s">
        <v>35</v>
      </c>
      <c r="I113" s="91"/>
      <c r="J113" s="92"/>
      <c r="K113" s="93">
        <f>K50</f>
        <v>0</v>
      </c>
      <c r="L113" s="94"/>
      <c r="M113" s="8"/>
    </row>
    <row r="114" spans="1:13" x14ac:dyDescent="0.25">
      <c r="A114" s="3"/>
      <c r="B114" s="95" t="s">
        <v>72</v>
      </c>
      <c r="C114" s="95"/>
      <c r="D114" s="95"/>
      <c r="E114" s="95"/>
      <c r="F114" s="95"/>
      <c r="G114" s="96"/>
      <c r="H114" s="90" t="s">
        <v>36</v>
      </c>
      <c r="I114" s="91"/>
      <c r="J114" s="92"/>
      <c r="K114" s="97">
        <f>K51</f>
        <v>0</v>
      </c>
      <c r="L114" s="98"/>
      <c r="M114" s="3"/>
    </row>
    <row r="115" spans="1:13" ht="24.75" customHeight="1" x14ac:dyDescent="0.25">
      <c r="A115" s="3"/>
      <c r="B115" s="95"/>
      <c r="C115" s="95"/>
      <c r="D115" s="95"/>
      <c r="E115" s="95"/>
      <c r="F115" s="95"/>
      <c r="G115" s="96"/>
      <c r="H115" s="99" t="s">
        <v>37</v>
      </c>
      <c r="I115" s="100"/>
      <c r="J115" s="101"/>
      <c r="K115" s="102">
        <f>K52</f>
        <v>0</v>
      </c>
      <c r="L115" s="10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20"/>
      <c r="I116" s="20"/>
      <c r="J116" s="20"/>
      <c r="K116" s="20"/>
      <c r="L116" s="20"/>
      <c r="M116" s="3"/>
    </row>
    <row r="117" spans="1:13" ht="25.5" customHeight="1" x14ac:dyDescent="0.25">
      <c r="A117" s="3"/>
      <c r="B117" s="56" t="s">
        <v>43</v>
      </c>
      <c r="C117" s="123" t="s">
        <v>46</v>
      </c>
      <c r="D117" s="123"/>
      <c r="E117" s="123"/>
      <c r="F117" s="123"/>
      <c r="G117" s="115"/>
      <c r="H117" s="124" t="s">
        <v>38</v>
      </c>
      <c r="I117" s="125"/>
      <c r="J117" s="126"/>
      <c r="K117" s="127">
        <f>K54</f>
        <v>0</v>
      </c>
      <c r="L117" s="128"/>
      <c r="M117" s="3"/>
    </row>
    <row r="118" spans="1:13" ht="26.25" customHeight="1" x14ac:dyDescent="0.25">
      <c r="A118" s="3"/>
      <c r="B118" s="32" t="s">
        <v>44</v>
      </c>
      <c r="C118" s="129" t="s">
        <v>47</v>
      </c>
      <c r="D118" s="129"/>
      <c r="E118" s="129"/>
      <c r="F118" s="129"/>
      <c r="G118" s="130"/>
      <c r="H118" s="124" t="s">
        <v>41</v>
      </c>
      <c r="I118" s="125"/>
      <c r="J118" s="126"/>
      <c r="K118" s="127">
        <f>K55</f>
        <v>0</v>
      </c>
      <c r="L118" s="128"/>
      <c r="M118" s="3"/>
    </row>
    <row r="119" spans="1:13" ht="24" customHeight="1" x14ac:dyDescent="0.25">
      <c r="A119" s="3"/>
      <c r="B119" s="56" t="s">
        <v>45</v>
      </c>
      <c r="C119" s="114" t="s">
        <v>70</v>
      </c>
      <c r="D119" s="114"/>
      <c r="E119" s="114"/>
      <c r="F119" s="114"/>
      <c r="G119" s="115"/>
      <c r="H119" s="116" t="s">
        <v>42</v>
      </c>
      <c r="I119" s="117"/>
      <c r="J119" s="118"/>
      <c r="K119" s="119">
        <f>K56</f>
        <v>0</v>
      </c>
      <c r="L119" s="120"/>
      <c r="M119" s="3"/>
    </row>
    <row r="120" spans="1:13" ht="13.5" customHeight="1" x14ac:dyDescent="0.25">
      <c r="A120" s="3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3"/>
    </row>
    <row r="121" spans="1:13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5"/>
      <c r="L121" s="5"/>
      <c r="M121" s="3"/>
    </row>
    <row r="122" spans="1:13" ht="26.25" customHeight="1" x14ac:dyDescent="0.25">
      <c r="A122" s="3"/>
      <c r="B122" s="121" t="s">
        <v>73</v>
      </c>
      <c r="C122" s="121"/>
      <c r="D122" s="121"/>
      <c r="E122" s="121"/>
      <c r="F122" s="121"/>
      <c r="G122" s="121"/>
      <c r="H122" s="121"/>
      <c r="I122" s="121"/>
      <c r="J122" s="3"/>
      <c r="K122" s="52" t="s">
        <v>52</v>
      </c>
      <c r="L122" s="53">
        <f>K54</f>
        <v>0</v>
      </c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6" t="s">
        <v>39</v>
      </c>
      <c r="L123" s="28">
        <f>K55</f>
        <v>0</v>
      </c>
      <c r="M123" s="3"/>
    </row>
    <row r="124" spans="1:13" x14ac:dyDescent="0.25">
      <c r="A124" s="3"/>
      <c r="B124" s="122" t="str">
        <f>B61</f>
        <v>Print Name:</v>
      </c>
      <c r="C124" s="122"/>
      <c r="D124" s="122"/>
      <c r="E124" s="122"/>
      <c r="F124" s="54" t="s">
        <v>49</v>
      </c>
      <c r="G124" s="85"/>
      <c r="H124" s="85"/>
      <c r="I124" s="85"/>
      <c r="J124" s="3"/>
      <c r="K124" s="26" t="s">
        <v>40</v>
      </c>
      <c r="L124" s="28">
        <f>K56</f>
        <v>0</v>
      </c>
      <c r="M124" s="3"/>
    </row>
    <row r="125" spans="1:13" x14ac:dyDescent="0.25">
      <c r="A125" s="3"/>
      <c r="B125" s="85">
        <f>B62</f>
        <v>0</v>
      </c>
      <c r="C125" s="85"/>
      <c r="D125" s="85"/>
      <c r="E125" s="85"/>
      <c r="F125" s="85"/>
      <c r="G125" s="85"/>
      <c r="H125" s="85"/>
      <c r="I125" s="85"/>
      <c r="J125" s="3"/>
      <c r="K125" s="86" t="s">
        <v>51</v>
      </c>
      <c r="L125" s="87"/>
      <c r="M125" s="3"/>
    </row>
    <row r="126" spans="1:13" x14ac:dyDescent="0.25">
      <c r="A126" s="3"/>
      <c r="B126" s="43" t="s">
        <v>50</v>
      </c>
      <c r="C126" s="43"/>
      <c r="D126" s="43"/>
      <c r="E126" s="43"/>
      <c r="F126" s="43"/>
      <c r="G126" s="55"/>
      <c r="H126" s="55"/>
      <c r="I126" s="55"/>
      <c r="J126" s="3"/>
      <c r="K126" s="111" t="str">
        <f>K16</f>
        <v>XXXXEST</v>
      </c>
      <c r="L126" s="112"/>
      <c r="M126" s="3"/>
    </row>
    <row r="127" spans="1:13" x14ac:dyDescent="0.25">
      <c r="A127" s="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3"/>
    </row>
  </sheetData>
  <mergeCells count="166">
    <mergeCell ref="B81:I81"/>
    <mergeCell ref="B83:I83"/>
    <mergeCell ref="C86:I86"/>
    <mergeCell ref="E79:I79"/>
    <mergeCell ref="K79:L80"/>
    <mergeCell ref="B80:D80"/>
    <mergeCell ref="E80:I80"/>
    <mergeCell ref="B77:D77"/>
    <mergeCell ref="E77:I77"/>
    <mergeCell ref="B78:D78"/>
    <mergeCell ref="E78:I78"/>
    <mergeCell ref="K78:L78"/>
    <mergeCell ref="D85:E85"/>
    <mergeCell ref="B48:I48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H52:J52"/>
    <mergeCell ref="K52:L52"/>
    <mergeCell ref="B62:I62"/>
    <mergeCell ref="H54:J54"/>
    <mergeCell ref="K54:L54"/>
    <mergeCell ref="C55:G55"/>
    <mergeCell ref="C56:G56"/>
    <mergeCell ref="D22:E22"/>
    <mergeCell ref="B18:I18"/>
    <mergeCell ref="B20:I20"/>
    <mergeCell ref="K20:L20"/>
    <mergeCell ref="C23:I23"/>
    <mergeCell ref="H50:J50"/>
    <mergeCell ref="K50:L50"/>
    <mergeCell ref="H51:J51"/>
    <mergeCell ref="K51:L51"/>
    <mergeCell ref="K35:L35"/>
    <mergeCell ref="B50:G50"/>
    <mergeCell ref="B51:G52"/>
    <mergeCell ref="B34:I34"/>
    <mergeCell ref="B35:I35"/>
    <mergeCell ref="B36:I36"/>
    <mergeCell ref="H55:J55"/>
    <mergeCell ref="K55:L55"/>
    <mergeCell ref="K2:L2"/>
    <mergeCell ref="B9:D9"/>
    <mergeCell ref="E9:I9"/>
    <mergeCell ref="B10:D10"/>
    <mergeCell ref="E10:I10"/>
    <mergeCell ref="B12:D12"/>
    <mergeCell ref="E12:I12"/>
    <mergeCell ref="B13:D13"/>
    <mergeCell ref="E13:I13"/>
    <mergeCell ref="B11:D11"/>
    <mergeCell ref="E11:I11"/>
    <mergeCell ref="B4:I4"/>
    <mergeCell ref="B5:I5"/>
    <mergeCell ref="B6:I6"/>
    <mergeCell ref="B14:D14"/>
    <mergeCell ref="E14:I14"/>
    <mergeCell ref="K15:L15"/>
    <mergeCell ref="B16:D16"/>
    <mergeCell ref="E16:I16"/>
    <mergeCell ref="K16:L17"/>
    <mergeCell ref="B17:D17"/>
    <mergeCell ref="E17:I17"/>
    <mergeCell ref="B33:I33"/>
    <mergeCell ref="B15:D15"/>
    <mergeCell ref="E15:I15"/>
    <mergeCell ref="K90:L93"/>
    <mergeCell ref="C54:G54"/>
    <mergeCell ref="B74:D74"/>
    <mergeCell ref="E74:I74"/>
    <mergeCell ref="B75:D75"/>
    <mergeCell ref="E75:I75"/>
    <mergeCell ref="B76:D76"/>
    <mergeCell ref="E76:I76"/>
    <mergeCell ref="B68:I68"/>
    <mergeCell ref="B69:I69"/>
    <mergeCell ref="B72:D72"/>
    <mergeCell ref="E72:I72"/>
    <mergeCell ref="B73:D73"/>
    <mergeCell ref="E73:I73"/>
    <mergeCell ref="K63:L63"/>
    <mergeCell ref="H56:J56"/>
    <mergeCell ref="K56:L56"/>
    <mergeCell ref="B59:I59"/>
    <mergeCell ref="G61:I61"/>
    <mergeCell ref="K62:L62"/>
    <mergeCell ref="B61:E61"/>
    <mergeCell ref="K65:L65"/>
    <mergeCell ref="B67:I67"/>
    <mergeCell ref="B79:D79"/>
    <mergeCell ref="B96:I96"/>
    <mergeCell ref="B107:I107"/>
    <mergeCell ref="B108:I108"/>
    <mergeCell ref="B109:I109"/>
    <mergeCell ref="B110:I110"/>
    <mergeCell ref="B111:I111"/>
    <mergeCell ref="B102:I102"/>
    <mergeCell ref="B103:I103"/>
    <mergeCell ref="B104:I104"/>
    <mergeCell ref="B105:I105"/>
    <mergeCell ref="B106:I106"/>
    <mergeCell ref="B87:I87"/>
    <mergeCell ref="B88:I88"/>
    <mergeCell ref="B89:I89"/>
    <mergeCell ref="B90:I90"/>
    <mergeCell ref="B91:I91"/>
    <mergeCell ref="B92:I92"/>
    <mergeCell ref="B93:I93"/>
    <mergeCell ref="B94:I94"/>
    <mergeCell ref="B95:I95"/>
    <mergeCell ref="K126:L126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C119:G119"/>
    <mergeCell ref="H119:J119"/>
    <mergeCell ref="K119:L119"/>
    <mergeCell ref="B122:I122"/>
    <mergeCell ref="B124:E124"/>
    <mergeCell ref="G124:I124"/>
    <mergeCell ref="C117:G117"/>
    <mergeCell ref="H117:J117"/>
    <mergeCell ref="K117:L117"/>
    <mergeCell ref="C118:G118"/>
    <mergeCell ref="H118:J118"/>
    <mergeCell ref="K85:L88"/>
    <mergeCell ref="K83:L84"/>
    <mergeCell ref="K118:L118"/>
    <mergeCell ref="B99:I99"/>
    <mergeCell ref="B100:I100"/>
    <mergeCell ref="B101:I101"/>
    <mergeCell ref="K95:L96"/>
    <mergeCell ref="K100:L100"/>
    <mergeCell ref="K102:L102"/>
    <mergeCell ref="K103:L103"/>
    <mergeCell ref="K104:L104"/>
    <mergeCell ref="B125:I125"/>
    <mergeCell ref="K125:L125"/>
    <mergeCell ref="B113:G113"/>
    <mergeCell ref="H113:J113"/>
    <mergeCell ref="K113:L113"/>
    <mergeCell ref="B114:G115"/>
    <mergeCell ref="H114:J114"/>
    <mergeCell ref="K114:L114"/>
    <mergeCell ref="H115:J115"/>
    <mergeCell ref="K115:L115"/>
    <mergeCell ref="K105:L105"/>
    <mergeCell ref="K98:L98"/>
    <mergeCell ref="K108:L109"/>
    <mergeCell ref="K110:L111"/>
    <mergeCell ref="B97:I97"/>
    <mergeCell ref="B98:I98"/>
  </mergeCells>
  <printOptions horizontalCentered="1"/>
  <pageMargins left="0.19685039370078741" right="0.19685039370078741" top="0.23622047244094491" bottom="0.23622047244094491" header="0.31496062992125984" footer="0"/>
  <pageSetup paperSize="9" scale="83" fitToHeight="0" orientation="portrait" r:id="rId1"/>
  <rowBreaks count="1" manualBreakCount="1">
    <brk id="63" max="12" man="1"/>
  </rowBreaks>
  <colBreaks count="1" manualBreakCount="1">
    <brk id="12" max="1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Vasak</dc:creator>
  <cp:lastModifiedBy>Vlastimil Vasak</cp:lastModifiedBy>
  <cp:lastPrinted>2019-09-30T13:19:04Z</cp:lastPrinted>
  <dcterms:created xsi:type="dcterms:W3CDTF">2019-05-21T13:10:53Z</dcterms:created>
  <dcterms:modified xsi:type="dcterms:W3CDTF">2019-11-06T12:07:26Z</dcterms:modified>
</cp:coreProperties>
</file>